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obavms08-hp\Users\OBAVMS08\Dropbox\LYCEE\GRETA\Contrôles\Contrôle sur ordi\"/>
    </mc:Choice>
  </mc:AlternateContent>
  <bookViews>
    <workbookView xWindow="120" yWindow="45" windowWidth="18915" windowHeight="11820"/>
  </bookViews>
  <sheets>
    <sheet name="Inventaire" sheetId="4" r:id="rId1"/>
    <sheet name="Vocabulaire" sheetId="5" r:id="rId2"/>
    <sheet name="FORMES" sheetId="1" r:id="rId3"/>
    <sheet name="DEBIT" sheetId="2" r:id="rId4"/>
    <sheet name="PROFILS" sheetId="6" r:id="rId5"/>
    <sheet name="NOTE" sheetId="3" r:id="rId6"/>
  </sheets>
  <calcPr calcId="152511" calcMode="manual"/>
</workbook>
</file>

<file path=xl/calcChain.xml><?xml version="1.0" encoding="utf-8"?>
<calcChain xmlns="http://schemas.openxmlformats.org/spreadsheetml/2006/main">
  <c r="H62" i="6" l="1"/>
  <c r="H61" i="6"/>
  <c r="H60" i="6"/>
  <c r="H59" i="6"/>
  <c r="H63" i="6" s="1"/>
  <c r="AA43" i="6"/>
  <c r="W43" i="6"/>
  <c r="S43" i="6"/>
  <c r="L43" i="6"/>
  <c r="H43" i="6"/>
  <c r="AA42" i="6"/>
  <c r="W42" i="6"/>
  <c r="S42" i="6"/>
  <c r="L42" i="6"/>
  <c r="H42" i="6"/>
  <c r="AA41" i="6"/>
  <c r="W41" i="6"/>
  <c r="S41" i="6"/>
  <c r="L41" i="6"/>
  <c r="H41" i="6"/>
  <c r="AA40" i="6"/>
  <c r="AA44" i="6" s="1"/>
  <c r="W40" i="6"/>
  <c r="S40" i="6"/>
  <c r="L40" i="6"/>
  <c r="H40" i="6"/>
  <c r="H44" i="6" s="1"/>
  <c r="X23" i="6"/>
  <c r="S23" i="6"/>
  <c r="L23" i="6"/>
  <c r="H23" i="6"/>
  <c r="X22" i="6"/>
  <c r="S22" i="6"/>
  <c r="L22" i="6"/>
  <c r="H22" i="6"/>
  <c r="X21" i="6"/>
  <c r="S21" i="6"/>
  <c r="L21" i="6"/>
  <c r="H21" i="6"/>
  <c r="X20" i="6"/>
  <c r="X24" i="6" s="1"/>
  <c r="S20" i="6"/>
  <c r="L20" i="6"/>
  <c r="L24" i="6" s="1"/>
  <c r="H20" i="6"/>
  <c r="H24" i="6" s="1"/>
  <c r="X2" i="6"/>
  <c r="K39" i="2"/>
  <c r="L39" i="2"/>
  <c r="K40" i="2"/>
  <c r="L40" i="2"/>
  <c r="K41" i="2"/>
  <c r="L41" i="2"/>
  <c r="K42" i="2"/>
  <c r="L42" i="2"/>
  <c r="K43" i="2"/>
  <c r="L43" i="2"/>
  <c r="K44" i="2"/>
  <c r="L44" i="2"/>
  <c r="K45" i="2"/>
  <c r="L45" i="2"/>
  <c r="K46" i="2"/>
  <c r="L46" i="2"/>
  <c r="J40" i="2"/>
  <c r="J41" i="2"/>
  <c r="J42" i="2"/>
  <c r="J43" i="2"/>
  <c r="J44" i="2"/>
  <c r="J45" i="2"/>
  <c r="J46" i="2"/>
  <c r="J39" i="2"/>
  <c r="I40" i="2"/>
  <c r="I43" i="2"/>
  <c r="I39" i="2"/>
  <c r="E46" i="2"/>
  <c r="I46" i="2" s="1"/>
  <c r="E45" i="2"/>
  <c r="I45" i="2" s="1"/>
  <c r="E42" i="2"/>
  <c r="I42" i="2" s="1"/>
  <c r="E41" i="2"/>
  <c r="I41" i="2" s="1"/>
  <c r="E40" i="2"/>
  <c r="D40" i="2"/>
  <c r="D41" i="2" s="1"/>
  <c r="D42" i="2" s="1"/>
  <c r="D43" i="2" s="1"/>
  <c r="D44" i="2" s="1"/>
  <c r="D45" i="2" s="1"/>
  <c r="D46" i="2" s="1"/>
  <c r="K2" i="2"/>
  <c r="D28" i="2"/>
  <c r="D29" i="2" s="1"/>
  <c r="D30" i="2" s="1"/>
  <c r="D31" i="2" s="1"/>
  <c r="D32" i="2" s="1"/>
  <c r="D33" i="2" s="1"/>
  <c r="D34" i="2" s="1"/>
  <c r="AD20" i="1"/>
  <c r="AD16" i="1"/>
  <c r="AD11" i="1"/>
  <c r="P32" i="1"/>
  <c r="P27" i="1"/>
  <c r="P22" i="1"/>
  <c r="P16" i="1"/>
  <c r="P10" i="1"/>
  <c r="AA2" i="1" s="1"/>
  <c r="C8" i="3" s="1"/>
  <c r="X2" i="1"/>
  <c r="T38" i="5"/>
  <c r="T37" i="5"/>
  <c r="T36" i="5"/>
  <c r="T35" i="5"/>
  <c r="T34" i="5"/>
  <c r="T33" i="5"/>
  <c r="T32" i="5"/>
  <c r="T31" i="5"/>
  <c r="T30" i="5"/>
  <c r="T29" i="5"/>
  <c r="T28" i="5"/>
  <c r="T27" i="5"/>
  <c r="T26" i="5"/>
  <c r="X2" i="5"/>
  <c r="A74" i="4"/>
  <c r="R61" i="4" s="1"/>
  <c r="A73" i="4"/>
  <c r="A72" i="4"/>
  <c r="R59" i="4" s="1"/>
  <c r="A71" i="4"/>
  <c r="R58" i="4" s="1"/>
  <c r="A70" i="4"/>
  <c r="R57" i="4" s="1"/>
  <c r="A69" i="4"/>
  <c r="A68" i="4"/>
  <c r="R55" i="4" s="1"/>
  <c r="A67" i="4"/>
  <c r="R54" i="4" s="1"/>
  <c r="N66" i="4"/>
  <c r="W53" i="4" s="1"/>
  <c r="A66" i="4"/>
  <c r="U61" i="4"/>
  <c r="T61" i="4"/>
  <c r="S61" i="4"/>
  <c r="U60" i="4"/>
  <c r="T60" i="4"/>
  <c r="S60" i="4"/>
  <c r="R60" i="4"/>
  <c r="U59" i="4"/>
  <c r="T59" i="4"/>
  <c r="S59" i="4"/>
  <c r="U58" i="4"/>
  <c r="T58" i="4"/>
  <c r="S58" i="4"/>
  <c r="U57" i="4"/>
  <c r="T57" i="4"/>
  <c r="S57" i="4"/>
  <c r="U56" i="4"/>
  <c r="T56" i="4"/>
  <c r="S56" i="4"/>
  <c r="R56" i="4"/>
  <c r="U55" i="4"/>
  <c r="T55" i="4"/>
  <c r="S55" i="4"/>
  <c r="U54" i="4"/>
  <c r="T54" i="4"/>
  <c r="S54" i="4"/>
  <c r="U53" i="4"/>
  <c r="T53" i="4"/>
  <c r="S53" i="4"/>
  <c r="R53" i="4"/>
  <c r="X42" i="4"/>
  <c r="W42" i="4"/>
  <c r="N70" i="4" s="1"/>
  <c r="W57" i="4" s="1"/>
  <c r="V42" i="4"/>
  <c r="K70" i="4" s="1"/>
  <c r="V57" i="4" s="1"/>
  <c r="Q42" i="4"/>
  <c r="P42" i="4"/>
  <c r="N71" i="4" s="1"/>
  <c r="W58" i="4" s="1"/>
  <c r="O42" i="4"/>
  <c r="K71" i="4" s="1"/>
  <c r="V58" i="4" s="1"/>
  <c r="M42" i="4"/>
  <c r="J42" i="4"/>
  <c r="I42" i="4"/>
  <c r="N72" i="4" s="1"/>
  <c r="W59" i="4" s="1"/>
  <c r="H42" i="4"/>
  <c r="K72" i="4" s="1"/>
  <c r="V59" i="4" s="1"/>
  <c r="E42" i="4"/>
  <c r="B38" i="4"/>
  <c r="AB36" i="4"/>
  <c r="B33" i="4"/>
  <c r="K73" i="4" s="1"/>
  <c r="V60" i="4" s="1"/>
  <c r="B29" i="4"/>
  <c r="N73" i="4" s="1"/>
  <c r="W60" i="4" s="1"/>
  <c r="B21" i="4"/>
  <c r="AB20" i="4"/>
  <c r="B19" i="4"/>
  <c r="K74" i="4" s="1"/>
  <c r="V61" i="4" s="1"/>
  <c r="AB18" i="4"/>
  <c r="B17" i="4"/>
  <c r="N74" i="4" s="1"/>
  <c r="W61" i="4" s="1"/>
  <c r="AB16" i="4"/>
  <c r="K68" i="4" s="1"/>
  <c r="V55" i="4" s="1"/>
  <c r="AB14" i="4"/>
  <c r="N68" i="4" s="1"/>
  <c r="W55" i="4" s="1"/>
  <c r="AB13" i="4"/>
  <c r="B13" i="4"/>
  <c r="X10" i="4"/>
  <c r="W10" i="4"/>
  <c r="N69" i="4" s="1"/>
  <c r="W56" i="4" s="1"/>
  <c r="V10" i="4"/>
  <c r="K69" i="4" s="1"/>
  <c r="V56" i="4" s="1"/>
  <c r="T10" i="4"/>
  <c r="P10" i="4"/>
  <c r="O10" i="4"/>
  <c r="N67" i="4" s="1"/>
  <c r="W54" i="4" s="1"/>
  <c r="N10" i="4"/>
  <c r="K67" i="4" s="1"/>
  <c r="V54" i="4" s="1"/>
  <c r="J10" i="4"/>
  <c r="I10" i="4"/>
  <c r="H10" i="4"/>
  <c r="K66" i="4" s="1"/>
  <c r="V53" i="4" s="1"/>
  <c r="E10" i="4"/>
  <c r="A7" i="4"/>
  <c r="X2" i="4"/>
  <c r="S24" i="6" l="1"/>
  <c r="L47" i="2"/>
  <c r="L2" i="2" s="1"/>
  <c r="C10" i="3" s="1"/>
  <c r="L44" i="6"/>
  <c r="T39" i="5"/>
  <c r="AA2" i="5" s="1"/>
  <c r="C6" i="3" s="1"/>
  <c r="E44" i="2"/>
  <c r="I44" i="2" s="1"/>
  <c r="S44" i="6"/>
  <c r="Z69" i="6" s="1"/>
  <c r="AA2" i="6" s="1"/>
  <c r="C12" i="3" s="1"/>
  <c r="W44" i="6"/>
  <c r="X53" i="4"/>
  <c r="X54" i="4"/>
  <c r="X55" i="4"/>
  <c r="X56" i="4"/>
  <c r="X57" i="4"/>
  <c r="X58" i="4"/>
  <c r="X59" i="4"/>
  <c r="X60" i="4"/>
  <c r="X61" i="4"/>
  <c r="X62" i="4" l="1"/>
  <c r="AA2" i="4" s="1"/>
  <c r="C4" i="3" s="1"/>
  <c r="C15" i="3" s="1"/>
</calcChain>
</file>

<file path=xl/sharedStrings.xml><?xml version="1.0" encoding="utf-8"?>
<sst xmlns="http://schemas.openxmlformats.org/spreadsheetml/2006/main" count="484" uniqueCount="175">
  <si>
    <t>METRE Menuis EXT</t>
  </si>
  <si>
    <t>2nd  O B A V M S    O u v r a g e s   d u   B â t i m e n t   A l u m i n i u m,   V e r r e   &amp;   M a t é r i a u x   d e   S y n t h è s e</t>
  </si>
  <si>
    <t>C O N T R O L E</t>
  </si>
  <si>
    <t>???</t>
  </si>
  <si>
    <t xml:space="preserve"> /20</t>
  </si>
  <si>
    <t>Fiche 46-C</t>
  </si>
  <si>
    <t>P R E P A R A T I O N   d u   C O N T R O L E</t>
  </si>
  <si>
    <t>D E V O I R S</t>
  </si>
  <si>
    <t>1er  O B A V M S    O u v r a g e s   d u   B â t i m e n t   A l u m i n i u m,   V e r r e   &amp;   M a t é r i a u x   d e   S y n t h è s e</t>
  </si>
  <si>
    <t>Ter  O B A V M S    O u v r a g e s   d u   B â t i m e n t   A l u m i n i u m,   V e r r e   &amp;   M a t é r i a u x   d e   S y n t h è s e</t>
  </si>
  <si>
    <t>CAP   C O B A L U    C o n s t r u c t e u r   d’ O u v r a g e s   d u   B â t i m e n t   A l u m i n i u m,   V e r r e   &amp;   M a t é r i a u x   d e   S y n t h è s e</t>
  </si>
  <si>
    <t>………/5</t>
  </si>
  <si>
    <t>………/20</t>
  </si>
  <si>
    <t>Pose en applique sur dormant-précadre</t>
  </si>
  <si>
    <t>Pose en applique sur précadre acier</t>
  </si>
  <si>
    <t>Pose en applique sur précadre ALU</t>
  </si>
  <si>
    <t>Pose en applique avec tapées d'isolation</t>
  </si>
  <si>
    <t>E N O N C E   1 :</t>
  </si>
  <si>
    <t>Remplir le tableau d'inventaire "métré" des menuiseries extérieures du bâtiment ci-dessous :</t>
  </si>
  <si>
    <t>è</t>
  </si>
  <si>
    <t>ì</t>
  </si>
  <si>
    <t>N</t>
  </si>
  <si>
    <t xml:space="preserve"> </t>
  </si>
  <si>
    <t>D</t>
  </si>
  <si>
    <t>à</t>
  </si>
  <si>
    <t>ENTREE</t>
  </si>
  <si>
    <t>CHAMBRE</t>
  </si>
  <si>
    <t>CUISINE</t>
  </si>
  <si>
    <t>SALON</t>
  </si>
  <si>
    <t>Salle de bain</t>
  </si>
  <si>
    <t>WC</t>
  </si>
  <si>
    <t>GARAGE</t>
  </si>
  <si>
    <t>S</t>
  </si>
  <si>
    <t>OVF 1V à GAUCHE</t>
  </si>
  <si>
    <t>GRENIER</t>
  </si>
  <si>
    <t>E</t>
  </si>
  <si>
    <t>OVF 1V à DROITE</t>
  </si>
  <si>
    <t>O</t>
  </si>
  <si>
    <t>OVF 2V VS à GAUCHE</t>
  </si>
  <si>
    <t>CELLIER</t>
  </si>
  <si>
    <t>NE</t>
  </si>
  <si>
    <t>OVF 2V VS à DROITE</t>
  </si>
  <si>
    <t>NO</t>
  </si>
  <si>
    <t>OB 1V à DROITE</t>
  </si>
  <si>
    <t>SALLE DE BAIN</t>
  </si>
  <si>
    <t>SE</t>
  </si>
  <si>
    <t>OB 1V à GAUCHE</t>
  </si>
  <si>
    <t>SO</t>
  </si>
  <si>
    <t>OB 2V VS à GAUCHE</t>
  </si>
  <si>
    <t>SALLE DE BAIN - WC</t>
  </si>
  <si>
    <t>REMPLIR LE TABLEAU</t>
  </si>
  <si>
    <t>OB 2V VS à DROITE</t>
  </si>
  <si>
    <t>BUANDERIE</t>
  </si>
  <si>
    <t>O = OUI</t>
  </si>
  <si>
    <t>FIXE</t>
  </si>
  <si>
    <t xml:space="preserve"> -1 par erreur</t>
  </si>
  <si>
    <t>N = NON</t>
  </si>
  <si>
    <t>FIXE + ALLEGE</t>
  </si>
  <si>
    <t>ORIENTATION</t>
  </si>
  <si>
    <t>LOCALISATION</t>
  </si>
  <si>
    <t>Isolé</t>
  </si>
  <si>
    <t>QTE</t>
  </si>
  <si>
    <t>LNB</t>
  </si>
  <si>
    <t>HNB</t>
  </si>
  <si>
    <t>FIXE + IMPOSTE</t>
  </si>
  <si>
    <t>mm</t>
  </si>
  <si>
    <t>COULISSANT 2v VS à DROITE</t>
  </si>
  <si>
    <t>COULISSANT 2v VS à GAUCHE</t>
  </si>
  <si>
    <t>PORTE OVF 1v à GAUCHE</t>
  </si>
  <si>
    <t>PORTE OVF 1v à DROITE</t>
  </si>
  <si>
    <t>A PROJECTION</t>
  </si>
  <si>
    <t>A L'ITALIENNE</t>
  </si>
  <si>
    <t>PORTE SECTIONNELLE</t>
  </si>
  <si>
    <t>PORTE COULISSANTE</t>
  </si>
  <si>
    <t>BASCULANTE</t>
  </si>
  <si>
    <t>PIVOTANTE</t>
  </si>
  <si>
    <t>BAIE COULISSANTE</t>
  </si>
  <si>
    <t>CORRECTION</t>
  </si>
  <si>
    <t>EVAL</t>
  </si>
  <si>
    <t>……</t>
  </si>
  <si>
    <t>VOCABILAIRE</t>
  </si>
  <si>
    <t>2nd MENUISERIE ALUMINIUM VERRE</t>
  </si>
  <si>
    <t>2nd</t>
  </si>
  <si>
    <t>Fiche 02-A</t>
  </si>
  <si>
    <t>…… /1pt</t>
  </si>
  <si>
    <t>…… /2pts</t>
  </si>
  <si>
    <t>…… /3pts</t>
  </si>
  <si>
    <t>…… /4pts</t>
  </si>
  <si>
    <t>…… /5pts</t>
  </si>
  <si>
    <t>…… /0,25pt</t>
  </si>
  <si>
    <t>…… /0,5pt</t>
  </si>
  <si>
    <t>Nommer les éléments structurelles des menuiseries ci-dessous :</t>
  </si>
  <si>
    <t>TRAVERSE HAUTE DORMANT</t>
  </si>
  <si>
    <t>TRAVERSE BASSE DORMANT</t>
  </si>
  <si>
    <t>MONTANT DROIT DORMANT</t>
  </si>
  <si>
    <t>MONTANT GAUCHE DORMANT</t>
  </si>
  <si>
    <t>I</t>
  </si>
  <si>
    <t>MENEAU</t>
  </si>
  <si>
    <t>J</t>
  </si>
  <si>
    <t>TRAVERSE INTERMEDIAIRE</t>
  </si>
  <si>
    <t>TRAVERSE HAUTE OUVRANT</t>
  </si>
  <si>
    <t>A</t>
  </si>
  <si>
    <t>TRAVERSE BASSE OUVRANT</t>
  </si>
  <si>
    <t>K</t>
  </si>
  <si>
    <t>MONTANT DROIT OUVRANT</t>
  </si>
  <si>
    <t>B</t>
  </si>
  <si>
    <t>MONTANT GAUCHE OUVRANT</t>
  </si>
  <si>
    <t>PARCLOSE FILANTE BASSE</t>
  </si>
  <si>
    <t>H</t>
  </si>
  <si>
    <t>PARCLOSE FILANTE HAUTE</t>
  </si>
  <si>
    <t>C</t>
  </si>
  <si>
    <t>PARCLOSE MONTANTE DROITE</t>
  </si>
  <si>
    <t>PARCLOSE MONTANTE GAUCHE</t>
  </si>
  <si>
    <t>VANTAIL DE SERVICE</t>
  </si>
  <si>
    <t>L</t>
  </si>
  <si>
    <t>VANTAIL SECONDAIRE</t>
  </si>
  <si>
    <t>IMPOSTE</t>
  </si>
  <si>
    <t>ALLEGE</t>
  </si>
  <si>
    <t>M</t>
  </si>
  <si>
    <t>Vos réponses à choix multiple</t>
  </si>
  <si>
    <t>Correction</t>
  </si>
  <si>
    <t>F</t>
  </si>
  <si>
    <t>G</t>
  </si>
  <si>
    <t>FORME des MENUISERIES</t>
  </si>
  <si>
    <t>CAP   M e n u i s e r i e   A l u m i n i u m   V e r r e   -   T I T R E   P R O   M A V</t>
  </si>
  <si>
    <t>Nommer les formes des menuiseries ci-dessous :</t>
  </si>
  <si>
    <t>RECTANGULAIRE</t>
  </si>
  <si>
    <t>ANSE DE PANIER</t>
  </si>
  <si>
    <t>HOUTEAU</t>
  </si>
  <si>
    <t>ŒIL DE BŒUF</t>
  </si>
  <si>
    <t>ARC SURBAISSE</t>
  </si>
  <si>
    <t>DEMI-LUNE</t>
  </si>
  <si>
    <t>PLEIN CINTRE</t>
  </si>
  <si>
    <t>TRAPEZE</t>
  </si>
  <si>
    <t>HEXAGONALE</t>
  </si>
  <si>
    <t>PENTAGONALE</t>
  </si>
  <si>
    <t>OCTOGONALE</t>
  </si>
  <si>
    <t>FIXE EN PIGNON</t>
  </si>
  <si>
    <t>OGIVALE</t>
  </si>
  <si>
    <t>Corrigé</t>
  </si>
  <si>
    <t>C1/1</t>
  </si>
  <si>
    <t>DESIGNATION/REP</t>
  </si>
  <si>
    <t>REFERENCES</t>
  </si>
  <si>
    <t>LONGUEUR</t>
  </si>
  <si>
    <t>ANGLE G</t>
  </si>
  <si>
    <t>ANGLE D</t>
  </si>
  <si>
    <t>90°</t>
  </si>
  <si>
    <t>45°</t>
  </si>
  <si>
    <t>Compléter la fiche de débit ci-dessous :</t>
  </si>
  <si>
    <t>CORRIGE</t>
  </si>
  <si>
    <t>INVENTAIRE</t>
  </si>
  <si>
    <t>VOCABULAIRE</t>
  </si>
  <si>
    <t>FORMES</t>
  </si>
  <si>
    <t>DEBIT</t>
  </si>
  <si>
    <t>PROFILS</t>
  </si>
  <si>
    <t>Fiche 07-A</t>
  </si>
  <si>
    <t>P1/4</t>
  </si>
  <si>
    <t>Nommer les différents profils ci-dessous en précisant le matériaux, le type</t>
  </si>
  <si>
    <t>RAPPEL : Il existe 2 familles de châssis :</t>
  </si>
  <si>
    <t>ALU</t>
  </si>
  <si>
    <t xml:space="preserve"> (dormant, ouvrant …), SF, RTH, châssis à frappe ou coulissant.</t>
  </si>
  <si>
    <t xml:space="preserve"> * A frappe</t>
  </si>
  <si>
    <t>PVC</t>
  </si>
  <si>
    <t xml:space="preserve"> * A coulissement</t>
  </si>
  <si>
    <t>DORMANT</t>
  </si>
  <si>
    <t>CHÂSSIS OB 1v à droite</t>
  </si>
  <si>
    <t>OUVRANT</t>
  </si>
  <si>
    <t>MENAUX</t>
  </si>
  <si>
    <t>DORMANT de RENOVATION</t>
  </si>
  <si>
    <t>CHÂSSIS A FRAPPE</t>
  </si>
  <si>
    <t>COULISSANT</t>
  </si>
  <si>
    <t>SF (série froide)</t>
  </si>
  <si>
    <t>RTH (Rupture de pont thermique</t>
  </si>
  <si>
    <t>NOTE :</t>
  </si>
  <si>
    <t>PORTE D'ENTREE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</si>
</sst>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5" x14ac:knownFonts="1">
    <font>
      <sz val="11"/>
      <color theme="1"/>
      <name val="Calibri"/>
      <family val="2"/>
      <scheme val="minor"/>
    </font>
    <font>
      <sz val="14"/>
      <name val="Tahoma"/>
      <family val="2"/>
    </font>
    <font>
      <i/>
      <sz val="11"/>
      <name val="Tahoma"/>
      <family val="2"/>
    </font>
    <font>
      <i/>
      <sz val="16"/>
      <name val="Tahoma"/>
      <family val="2"/>
    </font>
    <font>
      <sz val="11"/>
      <name val="Tahoma"/>
      <family val="2"/>
    </font>
    <font>
      <b/>
      <sz val="11"/>
      <color indexed="44"/>
      <name val="Tahoma"/>
      <family val="2"/>
    </font>
    <font>
      <sz val="36"/>
      <name val="Tahoma"/>
      <family val="2"/>
    </font>
    <font>
      <sz val="36"/>
      <color rgb="FF0000FF"/>
      <name val="Tahoma"/>
      <family val="2"/>
    </font>
    <font>
      <sz val="12"/>
      <name val="Tahoma"/>
      <family val="2"/>
    </font>
    <font>
      <b/>
      <sz val="14"/>
      <color rgb="FFFFFFFF"/>
      <name val="Tahoma"/>
      <family val="2"/>
    </font>
    <font>
      <b/>
      <sz val="10"/>
      <color indexed="12"/>
      <name val="Tahoma"/>
      <family val="2"/>
    </font>
    <font>
      <b/>
      <sz val="20"/>
      <name val="Tahoma"/>
      <family val="2"/>
    </font>
    <font>
      <sz val="8"/>
      <color indexed="9"/>
      <name val="Tahoma"/>
      <family val="2"/>
    </font>
    <font>
      <sz val="11"/>
      <color indexed="9"/>
      <name val="Tahoma"/>
      <family val="2"/>
    </font>
    <font>
      <sz val="10"/>
      <name val="Tahoma"/>
      <family val="2"/>
    </font>
    <font>
      <sz val="8"/>
      <name val="Tahoma"/>
      <family val="2"/>
    </font>
    <font>
      <b/>
      <sz val="14"/>
      <name val="Tahoma"/>
      <family val="2"/>
    </font>
    <font>
      <sz val="11"/>
      <color indexed="12"/>
      <name val="Tahoma"/>
      <family val="2"/>
    </font>
    <font>
      <sz val="11"/>
      <color indexed="9"/>
      <name val="Wingdings"/>
      <charset val="2"/>
    </font>
    <font>
      <b/>
      <sz val="11"/>
      <name val="Tahoma"/>
      <family val="2"/>
    </font>
    <font>
      <sz val="48"/>
      <name val="Wingdings"/>
      <charset val="2"/>
    </font>
    <font>
      <sz val="16"/>
      <name val="Tahoma"/>
      <family val="2"/>
    </font>
    <font>
      <i/>
      <sz val="10"/>
      <name val="Tahoma"/>
      <family val="2"/>
    </font>
    <font>
      <b/>
      <sz val="11"/>
      <color indexed="12"/>
      <name val="Tahoma"/>
      <family val="2"/>
    </font>
    <font>
      <sz val="11"/>
      <color indexed="8"/>
      <name val="Tahoma"/>
      <family val="2"/>
    </font>
    <font>
      <sz val="12"/>
      <color indexed="8"/>
      <name val="Wingdings"/>
      <charset val="2"/>
    </font>
    <font>
      <sz val="10"/>
      <color indexed="8"/>
      <name val="Tahoma"/>
      <family val="2"/>
    </font>
    <font>
      <sz val="9"/>
      <color indexed="8"/>
      <name val="Tahoma"/>
      <family val="2"/>
    </font>
    <font>
      <sz val="11"/>
      <color rgb="FFFFFFFF"/>
      <name val="Tahoma"/>
      <family val="2"/>
    </font>
    <font>
      <sz val="24"/>
      <color indexed="8"/>
      <name val="Tahoma"/>
      <family val="2"/>
    </font>
    <font>
      <sz val="11"/>
      <color rgb="FFFF0000"/>
      <name val="Tahoma"/>
      <family val="2"/>
    </font>
    <font>
      <b/>
      <sz val="12"/>
      <color indexed="8"/>
      <name val="Tahoma"/>
      <family val="2"/>
    </font>
    <font>
      <i/>
      <sz val="11"/>
      <color indexed="8"/>
      <name val="Tahoma"/>
      <family val="2"/>
    </font>
    <font>
      <sz val="14"/>
      <color rgb="FF0000FF"/>
      <name val="Tahoma"/>
      <family val="2"/>
    </font>
    <font>
      <b/>
      <sz val="28"/>
      <name val="Tahoma"/>
      <family val="2"/>
    </font>
    <font>
      <b/>
      <sz val="12"/>
      <name val="Tahoma"/>
      <family val="2"/>
    </font>
    <font>
      <b/>
      <sz val="11"/>
      <color rgb="FFFFFFFF"/>
      <name val="Tahoma"/>
      <family val="2"/>
    </font>
    <font>
      <sz val="14"/>
      <color rgb="FFFFFFFF"/>
      <name val="Tahoma"/>
      <family val="2"/>
    </font>
    <font>
      <sz val="12"/>
      <color rgb="FFFFFFFF"/>
      <name val="Tahoma"/>
      <family val="2"/>
    </font>
    <font>
      <sz val="14"/>
      <color indexed="12"/>
      <name val="Tahoma"/>
      <family val="2"/>
    </font>
    <font>
      <i/>
      <sz val="11"/>
      <color indexed="12"/>
      <name val="Tahoma"/>
      <family val="2"/>
    </font>
    <font>
      <sz val="8"/>
      <color rgb="FFFFFFFF"/>
      <name val="Tahoma"/>
      <family val="2"/>
    </font>
    <font>
      <sz val="12"/>
      <color rgb="FF0000FF"/>
      <name val="Tahoma"/>
      <family val="2"/>
    </font>
    <font>
      <b/>
      <sz val="12"/>
      <color rgb="FF0000FF"/>
      <name val="Tahoma"/>
      <family val="2"/>
    </font>
    <font>
      <i/>
      <sz val="9"/>
      <color indexed="8"/>
      <name val="Tahoma"/>
      <family val="2"/>
    </font>
    <font>
      <b/>
      <sz val="12"/>
      <color rgb="FFFFFFFF"/>
      <name val="Tahoma"/>
      <family val="2"/>
    </font>
    <font>
      <sz val="10"/>
      <name val="BatangChe"/>
      <family val="3"/>
    </font>
    <font>
      <sz val="11"/>
      <name val="BatangChe"/>
      <family val="3"/>
    </font>
    <font>
      <sz val="10"/>
      <color rgb="FFFFFFFF"/>
      <name val="BatangChe"/>
      <family val="3"/>
    </font>
    <font>
      <b/>
      <sz val="10"/>
      <color rgb="FF0000FF"/>
      <name val="BatangChe"/>
      <family val="3"/>
    </font>
    <font>
      <sz val="11"/>
      <color rgb="FFFFFFFF"/>
      <name val="Calibri"/>
      <family val="2"/>
      <scheme val="minor"/>
    </font>
    <font>
      <b/>
      <sz val="11"/>
      <color rgb="FFFFFFFF"/>
      <name val="Calibri"/>
      <family val="2"/>
      <scheme val="minor"/>
    </font>
    <font>
      <b/>
      <sz val="11"/>
      <color rgb="FFFF0000"/>
      <name val="Tahoma"/>
      <family val="2"/>
    </font>
    <font>
      <sz val="11"/>
      <color rgb="FF0000FF"/>
      <name val="Tahoma"/>
      <family val="2"/>
    </font>
    <font>
      <b/>
      <sz val="14"/>
      <color rgb="FFFFFFFF"/>
      <name val="Calibri"/>
      <family val="2"/>
      <scheme val="minor"/>
    </font>
  </fonts>
  <fills count="7">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55"/>
        <bgColor indexed="64"/>
      </patternFill>
    </fill>
    <fill>
      <patternFill patternType="lightTrellis">
        <bgColor indexed="13"/>
      </patternFill>
    </fill>
    <fill>
      <patternFill patternType="solid">
        <fgColor theme="0" tint="-0.249977111117893"/>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style="thin">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s>
  <cellStyleXfs count="1">
    <xf numFmtId="0" fontId="0" fillId="0" borderId="0"/>
  </cellStyleXfs>
  <cellXfs count="244">
    <xf numFmtId="0" fontId="0" fillId="0" borderId="0" xfId="0"/>
    <xf numFmtId="0" fontId="4" fillId="0" borderId="0" xfId="0" applyFont="1" applyAlignment="1">
      <alignment vertical="center"/>
    </xf>
    <xf numFmtId="0" fontId="5" fillId="0" borderId="0" xfId="0" applyFont="1" applyAlignment="1" applyProtection="1">
      <alignment horizontal="left" vertical="center"/>
      <protection locked="0"/>
    </xf>
    <xf numFmtId="0" fontId="8" fillId="0" borderId="0" xfId="0" applyFont="1" applyAlignment="1"/>
    <xf numFmtId="164" fontId="9" fillId="0" borderId="4" xfId="0" applyNumberFormat="1" applyFont="1" applyFill="1" applyBorder="1" applyAlignment="1">
      <alignment horizontal="center" vertical="center" shrinkToFit="1"/>
    </xf>
    <xf numFmtId="0" fontId="10" fillId="0" borderId="0" xfId="0" applyFont="1" applyAlignment="1">
      <alignment vertical="center"/>
    </xf>
    <xf numFmtId="0" fontId="11"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Fill="1" applyBorder="1" applyAlignment="1">
      <alignment horizontal="center" vertical="center"/>
    </xf>
    <xf numFmtId="0" fontId="15" fillId="0" borderId="0" xfId="0" applyFont="1" applyAlignment="1">
      <alignment vertical="center"/>
    </xf>
    <xf numFmtId="0" fontId="13" fillId="0" borderId="0" xfId="0" applyFont="1" applyAlignment="1">
      <alignment horizontal="right" vertical="center"/>
    </xf>
    <xf numFmtId="0" fontId="8" fillId="0" borderId="0" xfId="0" applyFont="1" applyFill="1" applyBorder="1" applyAlignment="1">
      <alignment vertical="center"/>
    </xf>
    <xf numFmtId="0" fontId="8" fillId="0" borderId="0" xfId="0" applyFont="1" applyAlignment="1">
      <alignment vertical="center"/>
    </xf>
    <xf numFmtId="0" fontId="18" fillId="0" borderId="0" xfId="0" applyFont="1" applyAlignment="1">
      <alignment vertical="center"/>
    </xf>
    <xf numFmtId="0" fontId="19" fillId="0" borderId="0" xfId="0" applyFont="1" applyAlignment="1">
      <alignment horizontal="center" vertical="center"/>
    </xf>
    <xf numFmtId="0" fontId="2" fillId="0" borderId="0" xfId="0" applyFont="1" applyAlignment="1">
      <alignment vertical="center"/>
    </xf>
    <xf numFmtId="0" fontId="22" fillId="0" borderId="0" xfId="0" applyFont="1" applyAlignment="1">
      <alignment horizontal="right" vertical="center"/>
    </xf>
    <xf numFmtId="0" fontId="23" fillId="0" borderId="0" xfId="0" applyFont="1" applyAlignment="1">
      <alignment horizontal="center" vertical="center"/>
    </xf>
    <xf numFmtId="0" fontId="24" fillId="0" borderId="0" xfId="0" applyFont="1" applyAlignment="1">
      <alignment vertical="center"/>
    </xf>
    <xf numFmtId="0" fontId="24" fillId="0" borderId="5" xfId="0" applyFont="1" applyBorder="1" applyAlignment="1">
      <alignment horizontal="right" vertical="center" shrinkToFit="1"/>
    </xf>
    <xf numFmtId="0" fontId="24" fillId="0" borderId="7" xfId="0" applyFont="1" applyBorder="1" applyAlignment="1">
      <alignment horizontal="left" vertical="center" shrinkToFit="1"/>
    </xf>
    <xf numFmtId="0" fontId="24" fillId="0" borderId="8" xfId="0" applyFont="1" applyBorder="1" applyAlignment="1">
      <alignment vertical="center"/>
    </xf>
    <xf numFmtId="0" fontId="24" fillId="0" borderId="9" xfId="0" applyFont="1" applyBorder="1" applyAlignment="1">
      <alignment vertical="center"/>
    </xf>
    <xf numFmtId="0" fontId="13" fillId="3" borderId="0" xfId="0" applyFont="1" applyFill="1" applyAlignment="1">
      <alignment horizontal="center" vertical="center"/>
    </xf>
    <xf numFmtId="0" fontId="25" fillId="0" borderId="0" xfId="0" applyFont="1" applyAlignment="1">
      <alignment horizontal="left" vertical="center"/>
    </xf>
    <xf numFmtId="0" fontId="24" fillId="0" borderId="11" xfId="0" applyFont="1" applyBorder="1" applyAlignment="1">
      <alignment vertical="center"/>
    </xf>
    <xf numFmtId="0" fontId="24" fillId="4" borderId="12" xfId="0" applyFont="1" applyFill="1" applyBorder="1" applyAlignment="1">
      <alignment vertical="center"/>
    </xf>
    <xf numFmtId="0" fontId="24" fillId="4" borderId="11" xfId="0" applyFont="1" applyFill="1" applyBorder="1" applyAlignment="1">
      <alignment vertical="center"/>
    </xf>
    <xf numFmtId="0" fontId="24" fillId="4" borderId="2" xfId="0" applyFont="1" applyFill="1" applyBorder="1" applyAlignment="1">
      <alignment vertical="center"/>
    </xf>
    <xf numFmtId="0" fontId="24" fillId="4" borderId="10" xfId="0" applyFont="1" applyFill="1" applyBorder="1" applyAlignment="1">
      <alignment vertical="center"/>
    </xf>
    <xf numFmtId="0" fontId="24" fillId="0" borderId="3" xfId="0" applyFont="1" applyBorder="1" applyAlignment="1">
      <alignment vertical="center" textRotation="90" shrinkToFit="1"/>
    </xf>
    <xf numFmtId="0" fontId="24" fillId="0" borderId="2" xfId="0" applyFont="1" applyBorder="1" applyAlignment="1">
      <alignment vertical="center"/>
    </xf>
    <xf numFmtId="0" fontId="24" fillId="4" borderId="15" xfId="0" applyFont="1" applyFill="1" applyBorder="1" applyAlignment="1">
      <alignment vertical="center"/>
    </xf>
    <xf numFmtId="0" fontId="24" fillId="5" borderId="12" xfId="0" applyFont="1" applyFill="1" applyBorder="1" applyAlignment="1">
      <alignment vertical="center"/>
    </xf>
    <xf numFmtId="0" fontId="24" fillId="5" borderId="2" xfId="0" applyFont="1" applyFill="1" applyBorder="1" applyAlignment="1">
      <alignment vertical="center"/>
    </xf>
    <xf numFmtId="0" fontId="24" fillId="5" borderId="10" xfId="0" applyFont="1" applyFill="1" applyBorder="1" applyAlignment="1">
      <alignment vertical="center"/>
    </xf>
    <xf numFmtId="0" fontId="24" fillId="5" borderId="1" xfId="0" applyFont="1" applyFill="1" applyBorder="1" applyAlignment="1">
      <alignment vertical="center"/>
    </xf>
    <xf numFmtId="0" fontId="24" fillId="5" borderId="15" xfId="0" applyFont="1" applyFill="1" applyBorder="1" applyAlignment="1">
      <alignment vertical="center"/>
    </xf>
    <xf numFmtId="0" fontId="24" fillId="3" borderId="15" xfId="0" applyFont="1" applyFill="1" applyBorder="1" applyAlignment="1">
      <alignment vertical="center"/>
    </xf>
    <xf numFmtId="0" fontId="24" fillId="0" borderId="13" xfId="0" applyFont="1" applyBorder="1" applyAlignment="1">
      <alignment vertical="center"/>
    </xf>
    <xf numFmtId="0" fontId="24" fillId="0" borderId="14" xfId="0" applyFont="1" applyBorder="1" applyAlignment="1">
      <alignment vertical="center"/>
    </xf>
    <xf numFmtId="0" fontId="24" fillId="0" borderId="6" xfId="0" applyFont="1" applyBorder="1" applyAlignment="1">
      <alignment vertical="center"/>
    </xf>
    <xf numFmtId="0" fontId="24" fillId="3" borderId="18" xfId="0" applyFont="1" applyFill="1" applyBorder="1" applyAlignment="1">
      <alignment vertical="center"/>
    </xf>
    <xf numFmtId="0" fontId="24" fillId="0" borderId="19" xfId="0" applyFont="1" applyBorder="1" applyAlignment="1">
      <alignment vertical="center"/>
    </xf>
    <xf numFmtId="0" fontId="24" fillId="0" borderId="20" xfId="0" applyFont="1" applyBorder="1" applyAlignment="1">
      <alignment vertical="center"/>
    </xf>
    <xf numFmtId="0" fontId="24" fillId="0" borderId="0" xfId="0" applyFont="1" applyBorder="1" applyAlignment="1">
      <alignment vertical="center"/>
    </xf>
    <xf numFmtId="0" fontId="24" fillId="3" borderId="0" xfId="0" applyFont="1" applyFill="1" applyBorder="1" applyAlignment="1">
      <alignment vertical="center"/>
    </xf>
    <xf numFmtId="0" fontId="24" fillId="0" borderId="16" xfId="0" applyFont="1" applyBorder="1" applyAlignment="1">
      <alignment vertical="center"/>
    </xf>
    <xf numFmtId="0" fontId="24" fillId="0" borderId="17" xfId="0" applyFont="1" applyBorder="1" applyAlignment="1">
      <alignment vertical="center"/>
    </xf>
    <xf numFmtId="0" fontId="26" fillId="0" borderId="0" xfId="0" applyFont="1" applyAlignment="1">
      <alignment horizontal="center"/>
    </xf>
    <xf numFmtId="0" fontId="24" fillId="4" borderId="8" xfId="0" applyFont="1" applyFill="1" applyBorder="1" applyAlignment="1">
      <alignment vertical="center"/>
    </xf>
    <xf numFmtId="0" fontId="24" fillId="3" borderId="21" xfId="0" applyFont="1" applyFill="1" applyBorder="1" applyAlignment="1">
      <alignment vertical="center"/>
    </xf>
    <xf numFmtId="0" fontId="24" fillId="5" borderId="8" xfId="0" applyFont="1" applyFill="1" applyBorder="1" applyAlignment="1">
      <alignment vertical="center"/>
    </xf>
    <xf numFmtId="0" fontId="27" fillId="0" borderId="0" xfId="0" applyFont="1" applyAlignment="1">
      <alignment horizontal="center" vertical="top"/>
    </xf>
    <xf numFmtId="0" fontId="24" fillId="4" borderId="18" xfId="0" applyFont="1" applyFill="1" applyBorder="1" applyAlignment="1">
      <alignment vertical="center"/>
    </xf>
    <xf numFmtId="0" fontId="24" fillId="5" borderId="18" xfId="0" applyFont="1" applyFill="1" applyBorder="1" applyAlignment="1">
      <alignment vertical="center"/>
    </xf>
    <xf numFmtId="0" fontId="24" fillId="0" borderId="5" xfId="0" applyFont="1" applyBorder="1" applyAlignment="1">
      <alignment horizontal="left" vertical="center"/>
    </xf>
    <xf numFmtId="0" fontId="24" fillId="0" borderId="7" xfId="0" applyFont="1" applyBorder="1" applyAlignment="1">
      <alignment vertical="center"/>
    </xf>
    <xf numFmtId="0" fontId="24" fillId="5" borderId="5" xfId="0" applyFont="1" applyFill="1" applyBorder="1" applyAlignment="1">
      <alignment vertical="center"/>
    </xf>
    <xf numFmtId="0" fontId="24" fillId="5" borderId="0" xfId="0" applyFont="1" applyFill="1" applyBorder="1" applyAlignment="1">
      <alignment vertical="center"/>
    </xf>
    <xf numFmtId="0" fontId="24" fillId="3" borderId="0" xfId="0" applyFont="1" applyFill="1" applyAlignment="1">
      <alignment vertical="center"/>
    </xf>
    <xf numFmtId="0" fontId="24" fillId="3" borderId="12" xfId="0" applyFont="1" applyFill="1" applyBorder="1" applyAlignment="1">
      <alignment vertical="center"/>
    </xf>
    <xf numFmtId="0" fontId="24" fillId="4" borderId="0" xfId="0" applyFont="1" applyFill="1" applyBorder="1" applyAlignment="1">
      <alignment vertical="center"/>
    </xf>
    <xf numFmtId="0" fontId="24" fillId="0" borderId="12" xfId="0" applyFont="1" applyBorder="1" applyAlignment="1">
      <alignment vertical="center"/>
    </xf>
    <xf numFmtId="0" fontId="24" fillId="0" borderId="10" xfId="0" applyFont="1" applyBorder="1" applyAlignment="1">
      <alignment vertical="center"/>
    </xf>
    <xf numFmtId="0" fontId="24" fillId="0" borderId="12" xfId="0" applyFont="1" applyFill="1" applyBorder="1" applyAlignment="1">
      <alignment vertical="center"/>
    </xf>
    <xf numFmtId="0" fontId="24" fillId="4" borderId="9" xfId="0" applyFont="1" applyFill="1" applyBorder="1" applyAlignment="1">
      <alignment vertical="center"/>
    </xf>
    <xf numFmtId="0" fontId="24" fillId="0" borderId="0" xfId="0" applyFont="1" applyAlignment="1">
      <alignment horizontal="right" vertical="center"/>
    </xf>
    <xf numFmtId="0" fontId="24" fillId="0" borderId="0" xfId="0" applyFont="1" applyBorder="1" applyAlignment="1">
      <alignment horizontal="right" vertical="center"/>
    </xf>
    <xf numFmtId="0" fontId="24" fillId="0" borderId="5" xfId="0" applyFont="1" applyBorder="1" applyAlignment="1">
      <alignment vertical="center"/>
    </xf>
    <xf numFmtId="0" fontId="24" fillId="5" borderId="7" xfId="0" applyFont="1" applyFill="1" applyBorder="1" applyAlignment="1">
      <alignment vertical="center"/>
    </xf>
    <xf numFmtId="0" fontId="24" fillId="4" borderId="6" xfId="0" applyFont="1" applyFill="1" applyBorder="1" applyAlignment="1">
      <alignment vertical="center"/>
    </xf>
    <xf numFmtId="0" fontId="24" fillId="4" borderId="7" xfId="0" applyFont="1" applyFill="1" applyBorder="1" applyAlignment="1">
      <alignment vertical="center"/>
    </xf>
    <xf numFmtId="0" fontId="24" fillId="4" borderId="5" xfId="0" applyFont="1" applyFill="1" applyBorder="1" applyAlignment="1">
      <alignment vertical="center"/>
    </xf>
    <xf numFmtId="0" fontId="28" fillId="0" borderId="0" xfId="0" applyFont="1" applyAlignment="1">
      <alignment vertical="center"/>
    </xf>
    <xf numFmtId="0" fontId="28" fillId="0" borderId="0" xfId="0" applyFont="1" applyAlignment="1">
      <alignment vertical="center" shrinkToFit="1"/>
    </xf>
    <xf numFmtId="0" fontId="29" fillId="0" borderId="0" xfId="0" applyFont="1" applyAlignment="1">
      <alignment vertical="center"/>
    </xf>
    <xf numFmtId="0" fontId="24" fillId="0" borderId="0" xfId="0" applyFont="1" applyAlignment="1"/>
    <xf numFmtId="0" fontId="30" fillId="0" borderId="0" xfId="0" applyFont="1" applyAlignment="1">
      <alignment vertical="center"/>
    </xf>
    <xf numFmtId="0" fontId="28" fillId="0" borderId="0" xfId="0" applyFont="1" applyFill="1" applyBorder="1" applyAlignment="1">
      <alignment vertical="center" shrinkToFit="1"/>
    </xf>
    <xf numFmtId="0" fontId="33" fillId="0" borderId="4" xfId="0" applyFont="1" applyBorder="1" applyAlignment="1" applyProtection="1">
      <alignment horizontal="center" vertical="center"/>
      <protection locked="0"/>
    </xf>
    <xf numFmtId="0" fontId="28" fillId="0" borderId="0" xfId="0" applyFont="1" applyAlignment="1">
      <alignment horizontal="center" vertical="center"/>
    </xf>
    <xf numFmtId="0" fontId="30" fillId="0" borderId="0" xfId="0" applyFont="1" applyAlignment="1">
      <alignment horizontal="center" vertical="center"/>
    </xf>
    <xf numFmtId="0" fontId="34"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Border="1" applyAlignment="1">
      <alignment vertical="center"/>
    </xf>
    <xf numFmtId="0" fontId="37" fillId="0" borderId="4" xfId="0" applyFont="1" applyFill="1" applyBorder="1" applyAlignment="1">
      <alignment horizontal="center" vertical="center"/>
    </xf>
    <xf numFmtId="164" fontId="9" fillId="0" borderId="1" xfId="0" applyNumberFormat="1" applyFont="1" applyFill="1" applyBorder="1" applyAlignment="1">
      <alignment horizontal="center" vertical="center" shrinkToFit="1"/>
    </xf>
    <xf numFmtId="0" fontId="41" fillId="0" borderId="0" xfId="0" applyFont="1" applyFill="1" applyBorder="1" applyAlignment="1">
      <alignment horizontal="center" vertical="center"/>
    </xf>
    <xf numFmtId="0" fontId="4" fillId="0" borderId="0" xfId="0" applyFont="1" applyAlignment="1">
      <alignment vertical="top"/>
    </xf>
    <xf numFmtId="0" fontId="24" fillId="0" borderId="4" xfId="0" applyFont="1" applyBorder="1" applyAlignment="1">
      <alignment horizontal="center" vertical="center"/>
    </xf>
    <xf numFmtId="0" fontId="28" fillId="0" borderId="0" xfId="0" applyFont="1" applyAlignment="1">
      <alignment horizontal="left" vertical="center"/>
    </xf>
    <xf numFmtId="0" fontId="44" fillId="0" borderId="0" xfId="0" applyFont="1" applyAlignment="1">
      <alignment horizontal="left"/>
    </xf>
    <xf numFmtId="0" fontId="46" fillId="0" borderId="0" xfId="0" applyFont="1"/>
    <xf numFmtId="0" fontId="47" fillId="0" borderId="0" xfId="0" applyFont="1" applyAlignment="1">
      <alignment vertical="center"/>
    </xf>
    <xf numFmtId="0" fontId="46" fillId="0" borderId="0" xfId="0" applyFont="1" applyAlignment="1">
      <alignment horizontal="right"/>
    </xf>
    <xf numFmtId="0" fontId="46" fillId="0" borderId="0" xfId="0" applyFont="1" applyAlignment="1">
      <alignment horizontal="left"/>
    </xf>
    <xf numFmtId="0" fontId="46" fillId="0" borderId="0" xfId="0" applyFont="1" applyAlignment="1">
      <alignment horizontal="center"/>
    </xf>
    <xf numFmtId="0" fontId="46" fillId="4" borderId="4" xfId="0" applyFont="1" applyFill="1" applyBorder="1" applyAlignment="1">
      <alignment shrinkToFit="1"/>
    </xf>
    <xf numFmtId="0" fontId="46" fillId="4" borderId="4" xfId="0" applyFont="1" applyFill="1" applyBorder="1" applyAlignment="1">
      <alignment horizontal="center"/>
    </xf>
    <xf numFmtId="14" fontId="1" fillId="0" borderId="1" xfId="0" applyNumberFormat="1" applyFont="1" applyBorder="1" applyAlignment="1">
      <alignment vertical="center" shrinkToFit="1"/>
    </xf>
    <xf numFmtId="0" fontId="8" fillId="2" borderId="3" xfId="0" applyFont="1" applyFill="1" applyBorder="1" applyAlignment="1"/>
    <xf numFmtId="0" fontId="40" fillId="0" borderId="0" xfId="0" applyFont="1" applyAlignment="1">
      <alignment vertical="top" shrinkToFit="1"/>
    </xf>
    <xf numFmtId="0" fontId="0" fillId="0" borderId="0" xfId="0" applyAlignment="1">
      <alignment vertical="center"/>
    </xf>
    <xf numFmtId="0" fontId="46" fillId="0" borderId="4" xfId="0" applyFont="1" applyBorder="1" applyAlignment="1">
      <alignment horizontal="center" vertical="center"/>
    </xf>
    <xf numFmtId="0" fontId="48" fillId="0" borderId="4" xfId="0" applyFont="1" applyBorder="1" applyAlignment="1">
      <alignment horizontal="center" vertical="center"/>
    </xf>
    <xf numFmtId="0" fontId="46" fillId="0" borderId="0" xfId="0" applyFont="1" applyAlignment="1">
      <alignment vertical="center"/>
    </xf>
    <xf numFmtId="0" fontId="48" fillId="0" borderId="0" xfId="0" applyFont="1"/>
    <xf numFmtId="0" fontId="50" fillId="0" borderId="0" xfId="0" applyFont="1"/>
    <xf numFmtId="0" fontId="51" fillId="0" borderId="0" xfId="0" applyFont="1"/>
    <xf numFmtId="0" fontId="49" fillId="0" borderId="4" xfId="0" applyFont="1" applyBorder="1" applyAlignment="1" applyProtection="1">
      <alignment horizontal="center" vertical="center"/>
      <protection locked="0"/>
    </xf>
    <xf numFmtId="0" fontId="4" fillId="0" borderId="0" xfId="0" applyFont="1" applyAlignment="1" applyProtection="1">
      <alignment vertical="center"/>
    </xf>
    <xf numFmtId="164" fontId="9" fillId="0" borderId="1" xfId="0" applyNumberFormat="1" applyFont="1" applyFill="1" applyBorder="1" applyAlignment="1" applyProtection="1">
      <alignment horizontal="center" vertical="center" shrinkToFit="1"/>
    </xf>
    <xf numFmtId="0" fontId="10" fillId="0" borderId="0" xfId="0" applyFont="1" applyAlignment="1" applyProtection="1">
      <alignment vertical="center"/>
    </xf>
    <xf numFmtId="0" fontId="11" fillId="0" borderId="0" xfId="0" applyFont="1" applyFill="1" applyBorder="1" applyAlignment="1" applyProtection="1">
      <alignment horizontal="center" vertical="center"/>
    </xf>
    <xf numFmtId="0" fontId="12" fillId="0" borderId="0" xfId="0" applyFont="1" applyFill="1" applyBorder="1" applyAlignment="1" applyProtection="1">
      <alignment horizontal="left" vertical="center"/>
    </xf>
    <xf numFmtId="0" fontId="13" fillId="0" borderId="0" xfId="0" applyFont="1" applyAlignment="1" applyProtection="1">
      <alignment vertical="center"/>
    </xf>
    <xf numFmtId="0" fontId="12" fillId="0" borderId="0" xfId="0" applyFont="1" applyAlignment="1" applyProtection="1">
      <alignment vertical="center"/>
    </xf>
    <xf numFmtId="0" fontId="41" fillId="0"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0" xfId="0" applyFont="1" applyAlignment="1" applyProtection="1">
      <alignment vertical="center"/>
    </xf>
    <xf numFmtId="0" fontId="13" fillId="0" borderId="0" xfId="0" applyFont="1" applyAlignment="1" applyProtection="1">
      <alignment horizontal="right" vertical="center"/>
    </xf>
    <xf numFmtId="0" fontId="8" fillId="0" borderId="0" xfId="0" applyFont="1" applyFill="1" applyBorder="1" applyAlignment="1" applyProtection="1">
      <alignment vertical="center"/>
    </xf>
    <xf numFmtId="0" fontId="8" fillId="0" borderId="0" xfId="0" applyFont="1" applyAlignment="1" applyProtection="1">
      <alignment vertical="center"/>
    </xf>
    <xf numFmtId="0" fontId="24" fillId="0" borderId="0" xfId="0" applyFont="1" applyAlignment="1" applyProtection="1">
      <alignment vertical="center"/>
    </xf>
    <xf numFmtId="0" fontId="28" fillId="0" borderId="0" xfId="0" applyFont="1" applyAlignment="1" applyProtection="1">
      <alignment vertical="center"/>
    </xf>
    <xf numFmtId="0" fontId="18" fillId="0" borderId="0" xfId="0" applyFont="1" applyAlignment="1" applyProtection="1">
      <alignment vertical="center"/>
    </xf>
    <xf numFmtId="0" fontId="19" fillId="0" borderId="0" xfId="0" applyFont="1" applyAlignment="1" applyProtection="1">
      <alignment horizontal="center" vertical="center"/>
    </xf>
    <xf numFmtId="0" fontId="30" fillId="0" borderId="0" xfId="0" applyFont="1" applyAlignment="1" applyProtection="1">
      <alignment vertical="center"/>
    </xf>
    <xf numFmtId="0" fontId="28" fillId="0" borderId="30" xfId="0" applyFont="1" applyBorder="1" applyAlignment="1" applyProtection="1">
      <alignment vertical="center"/>
    </xf>
    <xf numFmtId="0" fontId="28" fillId="0" borderId="0" xfId="0" applyFont="1" applyBorder="1" applyAlignment="1" applyProtection="1">
      <alignment vertical="center"/>
    </xf>
    <xf numFmtId="0" fontId="28" fillId="0" borderId="0" xfId="0" applyFont="1" applyAlignment="1" applyProtection="1">
      <alignment horizontal="left" vertical="center"/>
    </xf>
    <xf numFmtId="0" fontId="36" fillId="0" borderId="0" xfId="0" applyFont="1" applyAlignment="1" applyProtection="1">
      <alignment vertical="center"/>
    </xf>
    <xf numFmtId="0" fontId="52" fillId="0" borderId="0" xfId="0" applyFont="1" applyAlignment="1" applyProtection="1">
      <alignment vertical="center"/>
    </xf>
    <xf numFmtId="0" fontId="53" fillId="0" borderId="0" xfId="0" applyFont="1" applyAlignment="1" applyProtection="1">
      <alignment vertical="center"/>
      <protection locked="0"/>
    </xf>
    <xf numFmtId="0" fontId="0" fillId="0" borderId="0" xfId="0" applyAlignment="1">
      <alignment horizontal="right" vertical="center"/>
    </xf>
    <xf numFmtId="0" fontId="50" fillId="0" borderId="4" xfId="0" applyFont="1" applyBorder="1" applyAlignment="1">
      <alignment horizontal="center" vertical="center"/>
    </xf>
    <xf numFmtId="0" fontId="50" fillId="0" borderId="0" xfId="0" applyFont="1" applyAlignment="1">
      <alignment vertical="center"/>
    </xf>
    <xf numFmtId="0" fontId="50" fillId="0" borderId="0" xfId="0" applyFont="1" applyAlignment="1">
      <alignment horizontal="center" vertical="center"/>
    </xf>
    <xf numFmtId="0" fontId="54" fillId="0" borderId="4" xfId="0" applyFont="1" applyBorder="1" applyAlignment="1">
      <alignment horizontal="center" vertical="center"/>
    </xf>
    <xf numFmtId="0" fontId="1" fillId="0" borderId="0" xfId="0" applyFont="1" applyAlignment="1">
      <alignment horizontal="center" vertical="top" shrinkToFit="1"/>
    </xf>
    <xf numFmtId="0" fontId="2" fillId="0" borderId="0" xfId="0" applyFont="1" applyAlignment="1">
      <alignment horizontal="center" vertical="top" shrinkToFit="1"/>
    </xf>
    <xf numFmtId="0" fontId="3" fillId="0" borderId="0" xfId="0" applyFont="1" applyAlignment="1">
      <alignment horizontal="center" vertical="center" shrinkToFit="1"/>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14" fontId="1" fillId="0" borderId="0" xfId="0" applyNumberFormat="1" applyFont="1" applyAlignment="1">
      <alignment horizontal="center" vertical="center" shrinkToFit="1"/>
    </xf>
    <xf numFmtId="0" fontId="1" fillId="0" borderId="0" xfId="0" applyFont="1" applyAlignment="1">
      <alignment horizontal="center" vertical="center" shrinkToFit="1"/>
    </xf>
    <xf numFmtId="0" fontId="8" fillId="2" borderId="0" xfId="0" applyFont="1" applyFill="1" applyAlignment="1">
      <alignment horizontal="center"/>
    </xf>
    <xf numFmtId="0" fontId="4" fillId="0" borderId="0" xfId="0" applyFont="1" applyAlignment="1">
      <alignment horizontal="center" vertical="center"/>
    </xf>
    <xf numFmtId="0" fontId="16" fillId="0" borderId="0" xfId="0" applyFont="1" applyAlignment="1">
      <alignment horizontal="center" vertical="center" wrapText="1"/>
    </xf>
    <xf numFmtId="0" fontId="17" fillId="0" borderId="0" xfId="0" applyFont="1" applyAlignment="1">
      <alignment horizontal="center" vertical="center" shrinkToFit="1"/>
    </xf>
    <xf numFmtId="0" fontId="20" fillId="0" borderId="0" xfId="0" applyFont="1" applyAlignment="1">
      <alignment horizontal="center" vertical="center"/>
    </xf>
    <xf numFmtId="0" fontId="21" fillId="0" borderId="0" xfId="0" applyFont="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10" xfId="0" applyFont="1" applyBorder="1" applyAlignment="1">
      <alignment horizontal="center" vertical="center" textRotation="90"/>
    </xf>
    <xf numFmtId="0" fontId="24" fillId="0" borderId="9" xfId="0" applyFont="1" applyBorder="1" applyAlignment="1">
      <alignment horizontal="center" vertical="center" textRotation="90"/>
    </xf>
    <xf numFmtId="0" fontId="24" fillId="0" borderId="7" xfId="0" applyFont="1" applyBorder="1" applyAlignment="1">
      <alignment horizontal="center" vertical="center" textRotation="90"/>
    </xf>
    <xf numFmtId="0" fontId="24" fillId="0" borderId="13"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Border="1" applyAlignment="1">
      <alignment horizontal="center" textRotation="90" shrinkToFit="1"/>
    </xf>
    <xf numFmtId="0" fontId="24" fillId="0" borderId="9" xfId="0" applyFont="1" applyBorder="1" applyAlignment="1">
      <alignment horizontal="center" textRotation="90" shrinkToFit="1"/>
    </xf>
    <xf numFmtId="0" fontId="24" fillId="0" borderId="10" xfId="0" applyFont="1" applyBorder="1" applyAlignment="1">
      <alignment horizontal="center" vertical="center" textRotation="90" shrinkToFit="1"/>
    </xf>
    <xf numFmtId="0" fontId="24" fillId="0" borderId="7" xfId="0" applyFont="1" applyBorder="1" applyAlignment="1">
      <alignment horizontal="center" vertical="center" textRotation="90" shrinkToFit="1"/>
    </xf>
    <xf numFmtId="0" fontId="24" fillId="0" borderId="9" xfId="0" applyFont="1" applyBorder="1" applyAlignment="1">
      <alignment horizontal="center" vertical="top" textRotation="90" shrinkToFit="1"/>
    </xf>
    <xf numFmtId="0" fontId="24" fillId="0" borderId="7" xfId="0" applyFont="1" applyBorder="1" applyAlignment="1">
      <alignment horizontal="center" vertical="top" textRotation="90" shrinkToFit="1"/>
    </xf>
    <xf numFmtId="0" fontId="31" fillId="2" borderId="4" xfId="0" applyFont="1" applyFill="1" applyBorder="1" applyAlignment="1">
      <alignment horizontal="center" vertical="center"/>
    </xf>
    <xf numFmtId="0" fontId="31" fillId="2" borderId="1" xfId="0" applyFont="1" applyFill="1" applyBorder="1" applyAlignment="1">
      <alignment horizontal="center" vertical="center"/>
    </xf>
    <xf numFmtId="0" fontId="31" fillId="2" borderId="12"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10" xfId="0" applyFont="1" applyFill="1" applyBorder="1" applyAlignment="1">
      <alignment horizontal="center" vertical="center"/>
    </xf>
    <xf numFmtId="0" fontId="24" fillId="0" borderId="9" xfId="0" applyFont="1" applyBorder="1" applyAlignment="1">
      <alignment horizontal="center" vertical="center" textRotation="90" shrinkToFit="1"/>
    </xf>
    <xf numFmtId="0" fontId="24" fillId="0" borderId="10" xfId="0" applyFont="1" applyBorder="1" applyAlignment="1">
      <alignment horizontal="center" textRotation="90"/>
    </xf>
    <xf numFmtId="0" fontId="24" fillId="0" borderId="9" xfId="0" applyFont="1" applyBorder="1" applyAlignment="1">
      <alignment horizontal="center" textRotation="90"/>
    </xf>
    <xf numFmtId="0" fontId="26" fillId="0" borderId="22" xfId="0" applyFont="1" applyBorder="1" applyAlignment="1">
      <alignment horizontal="center" vertical="center" textRotation="90" shrinkToFit="1"/>
    </xf>
    <xf numFmtId="0" fontId="26" fillId="0" borderId="23" xfId="0" applyFont="1" applyBorder="1" applyAlignment="1">
      <alignment horizontal="center" vertical="center" textRotation="90" shrinkToFit="1"/>
    </xf>
    <xf numFmtId="0" fontId="26" fillId="0" borderId="24" xfId="0" applyFont="1" applyBorder="1" applyAlignment="1">
      <alignment horizontal="center" vertical="center" textRotation="90" shrinkToFit="1"/>
    </xf>
    <xf numFmtId="0" fontId="24" fillId="0" borderId="9" xfId="0" applyFont="1" applyBorder="1" applyAlignment="1">
      <alignment horizontal="center" vertical="top" textRotation="90"/>
    </xf>
    <xf numFmtId="0" fontId="24" fillId="0" borderId="7" xfId="0" applyFont="1" applyBorder="1" applyAlignment="1">
      <alignment horizontal="center" vertical="top" textRotation="90"/>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32" fillId="2" borderId="5" xfId="0" applyFont="1" applyFill="1" applyBorder="1" applyAlignment="1">
      <alignment horizontal="center" vertical="top"/>
    </xf>
    <xf numFmtId="0" fontId="32" fillId="2" borderId="6" xfId="0" applyFont="1" applyFill="1" applyBorder="1" applyAlignment="1">
      <alignment horizontal="center" vertical="top"/>
    </xf>
    <xf numFmtId="0" fontId="32" fillId="2" borderId="7" xfId="0" applyFont="1" applyFill="1" applyBorder="1" applyAlignment="1">
      <alignment horizontal="center" vertical="top"/>
    </xf>
    <xf numFmtId="0" fontId="33" fillId="0" borderId="4" xfId="0" applyFont="1" applyBorder="1" applyAlignment="1" applyProtection="1">
      <alignment horizontal="center" vertical="center"/>
      <protection locked="0"/>
    </xf>
    <xf numFmtId="0" fontId="33" fillId="0" borderId="4" xfId="0" applyFont="1" applyBorder="1" applyAlignment="1" applyProtection="1">
      <alignment horizontal="center" vertical="center" shrinkToFit="1"/>
      <protection locked="0"/>
    </xf>
    <xf numFmtId="0" fontId="24" fillId="0" borderId="5" xfId="0" applyFont="1" applyBorder="1" applyAlignment="1">
      <alignment horizontal="center" vertical="center" shrinkToFit="1"/>
    </xf>
    <xf numFmtId="0" fontId="24" fillId="0" borderId="7" xfId="0" applyFont="1" applyBorder="1" applyAlignment="1">
      <alignment horizontal="center" vertical="center" shrinkToFit="1"/>
    </xf>
    <xf numFmtId="0" fontId="36" fillId="0" borderId="8" xfId="0" applyFont="1" applyFill="1" applyBorder="1" applyAlignment="1">
      <alignment horizontal="center" vertical="center"/>
    </xf>
    <xf numFmtId="0" fontId="36" fillId="0" borderId="0" xfId="0" applyFont="1" applyFill="1" applyBorder="1" applyAlignment="1">
      <alignment horizontal="center" vertical="center"/>
    </xf>
    <xf numFmtId="0" fontId="2" fillId="6" borderId="4" xfId="0" applyFont="1" applyFill="1" applyBorder="1" applyAlignment="1">
      <alignment horizontal="center" vertical="top"/>
    </xf>
    <xf numFmtId="0" fontId="37" fillId="0" borderId="4" xfId="0" applyFont="1" applyFill="1" applyBorder="1" applyAlignment="1">
      <alignment horizontal="center" vertical="center"/>
    </xf>
    <xf numFmtId="0" fontId="38" fillId="0" borderId="0" xfId="0" applyFont="1" applyFill="1" applyBorder="1" applyAlignment="1">
      <alignment horizontal="center" vertical="center"/>
    </xf>
    <xf numFmtId="0" fontId="34" fillId="0" borderId="6" xfId="0" applyFont="1" applyFill="1" applyBorder="1" applyAlignment="1">
      <alignment horizontal="center" vertical="center"/>
    </xf>
    <xf numFmtId="0" fontId="35" fillId="6" borderId="4" xfId="0" applyFont="1" applyFill="1" applyBorder="1" applyAlignment="1">
      <alignment horizontal="center" vertical="center"/>
    </xf>
    <xf numFmtId="0" fontId="42" fillId="0" borderId="4" xfId="0" applyFont="1" applyBorder="1" applyAlignment="1" applyProtection="1">
      <alignment horizontal="center" vertical="center"/>
      <protection locked="0"/>
    </xf>
    <xf numFmtId="0" fontId="39" fillId="0" borderId="0" xfId="0" applyFont="1" applyAlignment="1">
      <alignment horizontal="center" vertical="top" shrinkToFit="1"/>
    </xf>
    <xf numFmtId="0" fontId="40" fillId="0" borderId="0" xfId="0" applyFont="1" applyAlignment="1">
      <alignment horizontal="center" vertical="top" shrinkToFit="1"/>
    </xf>
    <xf numFmtId="0" fontId="7" fillId="0" borderId="4" xfId="0" applyFont="1" applyBorder="1" applyAlignment="1" applyProtection="1">
      <alignment horizontal="center" vertical="center" shrinkToFit="1"/>
      <protection locked="0"/>
    </xf>
    <xf numFmtId="0" fontId="8" fillId="2" borderId="2" xfId="0" applyFont="1" applyFill="1" applyBorder="1" applyAlignment="1">
      <alignment horizontal="center"/>
    </xf>
    <xf numFmtId="0" fontId="8" fillId="2" borderId="3" xfId="0" applyFont="1" applyFill="1" applyBorder="1" applyAlignment="1">
      <alignment horizontal="center"/>
    </xf>
    <xf numFmtId="14" fontId="1" fillId="0" borderId="1" xfId="0" applyNumberFormat="1"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43" fillId="0" borderId="1" xfId="0" applyFont="1" applyBorder="1" applyAlignment="1" applyProtection="1">
      <alignment horizontal="center" vertical="center"/>
      <protection locked="0"/>
    </xf>
    <xf numFmtId="0" fontId="43" fillId="0" borderId="2" xfId="0" applyFont="1" applyBorder="1" applyAlignment="1" applyProtection="1">
      <alignment horizontal="center" vertical="center"/>
      <protection locked="0"/>
    </xf>
    <xf numFmtId="0" fontId="43" fillId="0" borderId="3" xfId="0" applyFont="1" applyBorder="1" applyAlignment="1" applyProtection="1">
      <alignment horizontal="center" vertical="center"/>
      <protection locked="0"/>
    </xf>
    <xf numFmtId="0" fontId="45" fillId="0" borderId="1"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6" fillId="0" borderId="4" xfId="0" applyFont="1" applyBorder="1" applyAlignment="1">
      <alignment horizontal="center" vertical="center"/>
    </xf>
    <xf numFmtId="0" fontId="46" fillId="0" borderId="0" xfId="0" applyFont="1" applyAlignment="1">
      <alignment horizontal="center"/>
    </xf>
    <xf numFmtId="0" fontId="46" fillId="4" borderId="4" xfId="0" applyFont="1" applyFill="1" applyBorder="1" applyAlignment="1">
      <alignment horizontal="center"/>
    </xf>
    <xf numFmtId="0" fontId="40" fillId="0" borderId="6" xfId="0" applyFont="1" applyBorder="1" applyAlignment="1">
      <alignment horizontal="center" vertical="top" shrinkToFit="1"/>
    </xf>
    <xf numFmtId="0" fontId="39" fillId="0" borderId="0" xfId="0" applyFont="1" applyAlignment="1" applyProtection="1">
      <alignment horizontal="center" vertical="top" shrinkToFit="1"/>
    </xf>
    <xf numFmtId="0" fontId="40" fillId="0" borderId="0" xfId="0" applyFont="1" applyAlignment="1" applyProtection="1">
      <alignment horizontal="center" vertical="top" shrinkToFit="1"/>
    </xf>
    <xf numFmtId="0" fontId="3" fillId="0" borderId="0" xfId="0" applyFont="1" applyAlignment="1" applyProtection="1">
      <alignment horizontal="center" vertical="center" shrinkToFit="1"/>
    </xf>
    <xf numFmtId="0" fontId="6" fillId="2" borderId="1" xfId="0" applyFont="1" applyFill="1" applyBorder="1" applyAlignment="1" applyProtection="1">
      <alignment horizontal="center" vertical="center" shrinkToFit="1"/>
    </xf>
    <xf numFmtId="0" fontId="6" fillId="2" borderId="2" xfId="0" applyFont="1" applyFill="1" applyBorder="1" applyAlignment="1" applyProtection="1">
      <alignment horizontal="center" vertical="center" shrinkToFit="1"/>
    </xf>
    <xf numFmtId="0" fontId="6" fillId="2" borderId="3" xfId="0" applyFont="1" applyFill="1" applyBorder="1" applyAlignment="1" applyProtection="1">
      <alignment horizontal="center" vertical="center" shrinkToFit="1"/>
    </xf>
    <xf numFmtId="14" fontId="1" fillId="0" borderId="0" xfId="0" applyNumberFormat="1" applyFont="1" applyAlignment="1" applyProtection="1">
      <alignment horizontal="center" vertical="center" shrinkToFit="1"/>
    </xf>
    <xf numFmtId="0" fontId="1" fillId="0" borderId="0" xfId="0" applyFont="1" applyAlignment="1" applyProtection="1">
      <alignment horizontal="center" vertical="center" shrinkToFit="1"/>
    </xf>
    <xf numFmtId="0" fontId="8" fillId="2" borderId="2" xfId="0" applyFont="1" applyFill="1" applyBorder="1" applyAlignment="1" applyProtection="1">
      <alignment horizontal="center"/>
    </xf>
    <xf numFmtId="0" fontId="8" fillId="2" borderId="3" xfId="0" applyFont="1" applyFill="1" applyBorder="1" applyAlignment="1" applyProtection="1">
      <alignment horizontal="center"/>
    </xf>
    <xf numFmtId="0" fontId="4" fillId="0" borderId="0" xfId="0" applyFont="1" applyAlignment="1" applyProtection="1">
      <alignment horizontal="center" vertical="center"/>
    </xf>
    <xf numFmtId="0" fontId="53" fillId="0" borderId="27" xfId="0" applyFont="1" applyBorder="1" applyAlignment="1" applyProtection="1">
      <alignment horizontal="center" vertical="center" shrinkToFit="1"/>
      <protection locked="0"/>
    </xf>
    <xf numFmtId="0" fontId="53" fillId="0" borderId="28" xfId="0" applyFont="1" applyBorder="1" applyAlignment="1" applyProtection="1">
      <alignment horizontal="center" vertical="center" shrinkToFit="1"/>
      <protection locked="0"/>
    </xf>
    <xf numFmtId="0" fontId="53" fillId="0" borderId="29" xfId="0" applyFont="1" applyBorder="1" applyAlignment="1" applyProtection="1">
      <alignment horizontal="center" vertical="center" shrinkToFit="1"/>
      <protection locked="0"/>
    </xf>
    <xf numFmtId="0" fontId="28" fillId="0" borderId="4" xfId="0" applyFont="1" applyBorder="1" applyAlignment="1">
      <alignment vertical="center" shrinkToFit="1"/>
    </xf>
  </cellXfs>
  <cellStyles count="1">
    <cellStyle name="Normal" xfId="0" builtinId="0"/>
  </cellStyles>
  <dxfs count="0"/>
  <tableStyles count="0" defaultTableStyle="TableStyleMedium9" defaultPivotStyle="PivotStyleLight16"/>
  <colors>
    <mruColors>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jpeg"/><Relationship Id="rId7" Type="http://schemas.openxmlformats.org/officeDocument/2006/relationships/image" Target="../media/image22.png"/><Relationship Id="rId2" Type="http://schemas.openxmlformats.org/officeDocument/2006/relationships/image" Target="../media/image17.jpeg"/><Relationship Id="rId1" Type="http://schemas.openxmlformats.org/officeDocument/2006/relationships/image" Target="../media/image16.png"/><Relationship Id="rId6" Type="http://schemas.openxmlformats.org/officeDocument/2006/relationships/image" Target="../media/image21.png"/><Relationship Id="rId5" Type="http://schemas.openxmlformats.org/officeDocument/2006/relationships/image" Target="../media/image20.jpeg"/><Relationship Id="rId10" Type="http://schemas.openxmlformats.org/officeDocument/2006/relationships/image" Target="../media/image25.png"/><Relationship Id="rId4" Type="http://schemas.openxmlformats.org/officeDocument/2006/relationships/image" Target="../media/image19.jpeg"/><Relationship Id="rId9"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10</xdr:col>
      <xdr:colOff>628650</xdr:colOff>
      <xdr:row>14</xdr:row>
      <xdr:rowOff>95250</xdr:rowOff>
    </xdr:from>
    <xdr:to>
      <xdr:col>13</xdr:col>
      <xdr:colOff>0</xdr:colOff>
      <xdr:row>15</xdr:row>
      <xdr:rowOff>123825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4876800" y="3228975"/>
          <a:ext cx="438150" cy="419100"/>
        </a:xfrm>
        <a:prstGeom prst="rect">
          <a:avLst/>
        </a:prstGeom>
        <a:noFill/>
        <a:ln w="9525">
          <a:noFill/>
          <a:miter lim="800000"/>
          <a:headEnd/>
          <a:tailEnd/>
        </a:ln>
      </xdr:spPr>
    </xdr:pic>
    <xdr:clientData/>
  </xdr:twoCellAnchor>
  <xdr:twoCellAnchor editAs="oneCell">
    <xdr:from>
      <xdr:col>16</xdr:col>
      <xdr:colOff>400050</xdr:colOff>
      <xdr:row>28</xdr:row>
      <xdr:rowOff>152400</xdr:rowOff>
    </xdr:from>
    <xdr:to>
      <xdr:col>17</xdr:col>
      <xdr:colOff>66675</xdr:colOff>
      <xdr:row>31</xdr:row>
      <xdr:rowOff>9525</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7477125" y="5915025"/>
          <a:ext cx="428625" cy="428625"/>
        </a:xfrm>
        <a:prstGeom prst="rect">
          <a:avLst/>
        </a:prstGeom>
        <a:noFill/>
        <a:ln w="9525">
          <a:noFill/>
          <a:miter lim="800000"/>
          <a:headEnd/>
          <a:tailEnd/>
        </a:ln>
      </xdr:spPr>
    </xdr:pic>
    <xdr:clientData/>
  </xdr:twoCellAnchor>
  <xdr:twoCellAnchor editAs="oneCell">
    <xdr:from>
      <xdr:col>16</xdr:col>
      <xdr:colOff>400050</xdr:colOff>
      <xdr:row>22</xdr:row>
      <xdr:rowOff>114300</xdr:rowOff>
    </xdr:from>
    <xdr:to>
      <xdr:col>17</xdr:col>
      <xdr:colOff>66675</xdr:colOff>
      <xdr:row>25</xdr:row>
      <xdr:rowOff>9525</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7472363" y="4891087"/>
          <a:ext cx="438150" cy="428625"/>
        </a:xfrm>
        <a:prstGeom prst="rect">
          <a:avLst/>
        </a:prstGeom>
        <a:noFill/>
        <a:ln w="9525">
          <a:noFill/>
          <a:miter lim="800000"/>
          <a:headEnd/>
          <a:tailEnd/>
        </a:ln>
      </xdr:spPr>
    </xdr:pic>
    <xdr:clientData/>
  </xdr:twoCellAnchor>
  <xdr:twoCellAnchor>
    <xdr:from>
      <xdr:col>19</xdr:col>
      <xdr:colOff>188384</xdr:colOff>
      <xdr:row>14</xdr:row>
      <xdr:rowOff>241300</xdr:rowOff>
    </xdr:from>
    <xdr:to>
      <xdr:col>19</xdr:col>
      <xdr:colOff>533400</xdr:colOff>
      <xdr:row>15</xdr:row>
      <xdr:rowOff>44450</xdr:rowOff>
    </xdr:to>
    <xdr:sp macro="" textlink="">
      <xdr:nvSpPr>
        <xdr:cNvPr id="5" name="Flèche droite à entaille 4"/>
        <xdr:cNvSpPr/>
      </xdr:nvSpPr>
      <xdr:spPr>
        <a:xfrm flipH="1">
          <a:off x="8313209" y="3365500"/>
          <a:ext cx="345016" cy="212725"/>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lientData/>
  </xdr:twoCellAnchor>
  <xdr:twoCellAnchor editAs="oneCell">
    <xdr:from>
      <xdr:col>23</xdr:col>
      <xdr:colOff>342900</xdr:colOff>
      <xdr:row>26</xdr:row>
      <xdr:rowOff>85725</xdr:rowOff>
    </xdr:from>
    <xdr:to>
      <xdr:col>24</xdr:col>
      <xdr:colOff>47625</xdr:colOff>
      <xdr:row>32</xdr:row>
      <xdr:rowOff>0</xdr:rowOff>
    </xdr:to>
    <xdr:pic>
      <xdr:nvPicPr>
        <xdr:cNvPr id="6" name="Picture 2"/>
        <xdr:cNvPicPr>
          <a:picLocks noChangeAspect="1" noChangeArrowheads="1"/>
        </xdr:cNvPicPr>
      </xdr:nvPicPr>
      <xdr:blipFill>
        <a:blip xmlns:r="http://schemas.openxmlformats.org/officeDocument/2006/relationships" r:embed="rId2" cstate="print"/>
        <a:srcRect/>
        <a:stretch>
          <a:fillRect/>
        </a:stretch>
      </xdr:blipFill>
      <xdr:spPr bwMode="auto">
        <a:xfrm rot="5400000">
          <a:off x="10939463" y="5767387"/>
          <a:ext cx="1047750" cy="466725"/>
        </a:xfrm>
        <a:prstGeom prst="rect">
          <a:avLst/>
        </a:prstGeom>
        <a:noFill/>
        <a:ln w="9525">
          <a:noFill/>
          <a:miter lim="800000"/>
          <a:headEnd/>
          <a:tailEnd/>
        </a:ln>
      </xdr:spPr>
    </xdr:pic>
    <xdr:clientData/>
  </xdr:twoCellAnchor>
  <xdr:twoCellAnchor editAs="oneCell">
    <xdr:from>
      <xdr:col>16</xdr:col>
      <xdr:colOff>381000</xdr:colOff>
      <xdr:row>14</xdr:row>
      <xdr:rowOff>9525</xdr:rowOff>
    </xdr:from>
    <xdr:to>
      <xdr:col>16</xdr:col>
      <xdr:colOff>752475</xdr:colOff>
      <xdr:row>15</xdr:row>
      <xdr:rowOff>0</xdr:rowOff>
    </xdr:to>
    <xdr:pic>
      <xdr:nvPicPr>
        <xdr:cNvPr id="7" name="Picture 3"/>
        <xdr:cNvPicPr>
          <a:picLocks noChangeAspect="1" noChangeArrowheads="1"/>
        </xdr:cNvPicPr>
      </xdr:nvPicPr>
      <xdr:blipFill>
        <a:blip xmlns:r="http://schemas.openxmlformats.org/officeDocument/2006/relationships" r:embed="rId3" cstate="print"/>
        <a:srcRect/>
        <a:stretch>
          <a:fillRect/>
        </a:stretch>
      </xdr:blipFill>
      <xdr:spPr bwMode="auto">
        <a:xfrm rot="5400000">
          <a:off x="7443788" y="3148012"/>
          <a:ext cx="400050" cy="371475"/>
        </a:xfrm>
        <a:prstGeom prst="rect">
          <a:avLst/>
        </a:prstGeom>
        <a:noFill/>
        <a:ln w="9525">
          <a:noFill/>
          <a:miter lim="800000"/>
          <a:headEnd/>
          <a:tailEnd/>
        </a:ln>
      </xdr:spPr>
    </xdr:pic>
    <xdr:clientData/>
  </xdr:twoCellAnchor>
  <xdr:twoCellAnchor editAs="oneCell">
    <xdr:from>
      <xdr:col>10</xdr:col>
      <xdr:colOff>390525</xdr:colOff>
      <xdr:row>27</xdr:row>
      <xdr:rowOff>28575</xdr:rowOff>
    </xdr:from>
    <xdr:to>
      <xdr:col>11</xdr:col>
      <xdr:colOff>66675</xdr:colOff>
      <xdr:row>29</xdr:row>
      <xdr:rowOff>76200</xdr:rowOff>
    </xdr:to>
    <xdr:pic>
      <xdr:nvPicPr>
        <xdr:cNvPr id="8" name="Picture 1"/>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4652962" y="5595938"/>
          <a:ext cx="428625" cy="438150"/>
        </a:xfrm>
        <a:prstGeom prst="rect">
          <a:avLst/>
        </a:prstGeom>
        <a:noFill/>
        <a:ln w="9525">
          <a:noFill/>
          <a:miter lim="800000"/>
          <a:headEnd/>
          <a:tailEnd/>
        </a:ln>
      </xdr:spPr>
    </xdr:pic>
    <xdr:clientData/>
  </xdr:twoCellAnchor>
  <xdr:twoCellAnchor editAs="oneCell">
    <xdr:from>
      <xdr:col>12</xdr:col>
      <xdr:colOff>66675</xdr:colOff>
      <xdr:row>29</xdr:row>
      <xdr:rowOff>19050</xdr:rowOff>
    </xdr:from>
    <xdr:to>
      <xdr:col>13</xdr:col>
      <xdr:colOff>381000</xdr:colOff>
      <xdr:row>32</xdr:row>
      <xdr:rowOff>180975</xdr:rowOff>
    </xdr:to>
    <xdr:pic>
      <xdr:nvPicPr>
        <xdr:cNvPr id="9" name="Picture 4"/>
        <xdr:cNvPicPr>
          <a:picLocks noChangeAspect="1" noChangeArrowheads="1"/>
        </xdr:cNvPicPr>
      </xdr:nvPicPr>
      <xdr:blipFill>
        <a:blip xmlns:r="http://schemas.openxmlformats.org/officeDocument/2006/relationships" r:embed="rId4" cstate="print"/>
        <a:srcRect/>
        <a:stretch>
          <a:fillRect/>
        </a:stretch>
      </xdr:blipFill>
      <xdr:spPr bwMode="auto">
        <a:xfrm rot="-5400000">
          <a:off x="5124450" y="6143625"/>
          <a:ext cx="733425" cy="390525"/>
        </a:xfrm>
        <a:prstGeom prst="rect">
          <a:avLst/>
        </a:prstGeom>
        <a:noFill/>
        <a:ln w="9525">
          <a:noFill/>
          <a:miter lim="800000"/>
          <a:headEnd/>
          <a:tailEnd/>
        </a:ln>
      </xdr:spPr>
    </xdr:pic>
    <xdr:clientData/>
  </xdr:twoCellAnchor>
  <xdr:twoCellAnchor>
    <xdr:from>
      <xdr:col>7</xdr:col>
      <xdr:colOff>485775</xdr:colOff>
      <xdr:row>9</xdr:row>
      <xdr:rowOff>0</xdr:rowOff>
    </xdr:from>
    <xdr:to>
      <xdr:col>8</xdr:col>
      <xdr:colOff>47625</xdr:colOff>
      <xdr:row>10</xdr:row>
      <xdr:rowOff>0</xdr:rowOff>
    </xdr:to>
    <xdr:sp macro="" textlink="">
      <xdr:nvSpPr>
        <xdr:cNvPr id="10" name="Line 65"/>
        <xdr:cNvSpPr>
          <a:spLocks noChangeShapeType="1"/>
        </xdr:cNvSpPr>
      </xdr:nvSpPr>
      <xdr:spPr bwMode="auto">
        <a:xfrm flipH="1">
          <a:off x="2971800" y="2286000"/>
          <a:ext cx="66675" cy="180975"/>
        </a:xfrm>
        <a:prstGeom prst="line">
          <a:avLst/>
        </a:prstGeom>
        <a:noFill/>
        <a:ln w="9525">
          <a:solidFill>
            <a:srgbClr val="000000"/>
          </a:solidFill>
          <a:round/>
          <a:headEnd/>
          <a:tailEnd/>
        </a:ln>
      </xdr:spPr>
    </xdr:sp>
    <xdr:clientData/>
  </xdr:twoCellAnchor>
  <xdr:twoCellAnchor>
    <xdr:from>
      <xdr:col>13</xdr:col>
      <xdr:colOff>485775</xdr:colOff>
      <xdr:row>9</xdr:row>
      <xdr:rowOff>0</xdr:rowOff>
    </xdr:from>
    <xdr:to>
      <xdr:col>14</xdr:col>
      <xdr:colOff>47625</xdr:colOff>
      <xdr:row>10</xdr:row>
      <xdr:rowOff>0</xdr:rowOff>
    </xdr:to>
    <xdr:sp macro="" textlink="">
      <xdr:nvSpPr>
        <xdr:cNvPr id="11" name="Line 66"/>
        <xdr:cNvSpPr>
          <a:spLocks noChangeShapeType="1"/>
        </xdr:cNvSpPr>
      </xdr:nvSpPr>
      <xdr:spPr bwMode="auto">
        <a:xfrm flipH="1">
          <a:off x="5791200" y="2286000"/>
          <a:ext cx="66675" cy="180975"/>
        </a:xfrm>
        <a:prstGeom prst="line">
          <a:avLst/>
        </a:prstGeom>
        <a:noFill/>
        <a:ln w="9525">
          <a:solidFill>
            <a:srgbClr val="000000"/>
          </a:solidFill>
          <a:round/>
          <a:headEnd/>
          <a:tailEnd/>
        </a:ln>
      </xdr:spPr>
    </xdr:sp>
    <xdr:clientData/>
  </xdr:twoCellAnchor>
  <xdr:twoCellAnchor editAs="oneCell">
    <xdr:from>
      <xdr:col>18</xdr:col>
      <xdr:colOff>28575</xdr:colOff>
      <xdr:row>28</xdr:row>
      <xdr:rowOff>152400</xdr:rowOff>
    </xdr:from>
    <xdr:to>
      <xdr:col>19</xdr:col>
      <xdr:colOff>209550</xdr:colOff>
      <xdr:row>32</xdr:row>
      <xdr:rowOff>123825</xdr:rowOff>
    </xdr:to>
    <xdr:pic>
      <xdr:nvPicPr>
        <xdr:cNvPr id="12" name="Picture 4"/>
        <xdr:cNvPicPr>
          <a:picLocks noChangeAspect="1" noChangeArrowheads="1"/>
        </xdr:cNvPicPr>
      </xdr:nvPicPr>
      <xdr:blipFill>
        <a:blip xmlns:r="http://schemas.openxmlformats.org/officeDocument/2006/relationships" r:embed="rId4" cstate="print"/>
        <a:srcRect/>
        <a:stretch>
          <a:fillRect/>
        </a:stretch>
      </xdr:blipFill>
      <xdr:spPr bwMode="auto">
        <a:xfrm rot="-5400000">
          <a:off x="7772400" y="6086475"/>
          <a:ext cx="733425" cy="390525"/>
        </a:xfrm>
        <a:prstGeom prst="rect">
          <a:avLst/>
        </a:prstGeom>
        <a:noFill/>
        <a:ln w="9525">
          <a:noFill/>
          <a:miter lim="800000"/>
          <a:headEnd/>
          <a:tailEnd/>
        </a:ln>
      </xdr:spPr>
    </xdr:pic>
    <xdr:clientData/>
  </xdr:twoCellAnchor>
  <xdr:twoCellAnchor>
    <xdr:from>
      <xdr:col>21</xdr:col>
      <xdr:colOff>485775</xdr:colOff>
      <xdr:row>9</xdr:row>
      <xdr:rowOff>0</xdr:rowOff>
    </xdr:from>
    <xdr:to>
      <xdr:col>22</xdr:col>
      <xdr:colOff>47625</xdr:colOff>
      <xdr:row>10</xdr:row>
      <xdr:rowOff>0</xdr:rowOff>
    </xdr:to>
    <xdr:sp macro="" textlink="">
      <xdr:nvSpPr>
        <xdr:cNvPr id="13" name="Line 68"/>
        <xdr:cNvSpPr>
          <a:spLocks noChangeShapeType="1"/>
        </xdr:cNvSpPr>
      </xdr:nvSpPr>
      <xdr:spPr bwMode="auto">
        <a:xfrm flipH="1">
          <a:off x="10363200" y="2286000"/>
          <a:ext cx="66675" cy="180975"/>
        </a:xfrm>
        <a:prstGeom prst="line">
          <a:avLst/>
        </a:prstGeom>
        <a:noFill/>
        <a:ln w="9525">
          <a:solidFill>
            <a:srgbClr val="000000"/>
          </a:solidFill>
          <a:round/>
          <a:headEnd/>
          <a:tailEnd/>
        </a:ln>
      </xdr:spPr>
    </xdr:sp>
    <xdr:clientData/>
  </xdr:twoCellAnchor>
  <xdr:twoCellAnchor>
    <xdr:from>
      <xdr:col>7</xdr:col>
      <xdr:colOff>485775</xdr:colOff>
      <xdr:row>41</xdr:row>
      <xdr:rowOff>0</xdr:rowOff>
    </xdr:from>
    <xdr:to>
      <xdr:col>8</xdr:col>
      <xdr:colOff>47625</xdr:colOff>
      <xdr:row>42</xdr:row>
      <xdr:rowOff>0</xdr:rowOff>
    </xdr:to>
    <xdr:sp macro="" textlink="">
      <xdr:nvSpPr>
        <xdr:cNvPr id="14" name="Line 65"/>
        <xdr:cNvSpPr>
          <a:spLocks noChangeShapeType="1"/>
        </xdr:cNvSpPr>
      </xdr:nvSpPr>
      <xdr:spPr bwMode="auto">
        <a:xfrm flipH="1">
          <a:off x="2971800" y="8162925"/>
          <a:ext cx="66675" cy="190500"/>
        </a:xfrm>
        <a:prstGeom prst="line">
          <a:avLst/>
        </a:prstGeom>
        <a:noFill/>
        <a:ln w="9525">
          <a:solidFill>
            <a:srgbClr val="000000"/>
          </a:solidFill>
          <a:round/>
          <a:headEnd/>
          <a:tailEnd/>
        </a:ln>
      </xdr:spPr>
    </xdr:sp>
    <xdr:clientData/>
  </xdr:twoCellAnchor>
  <xdr:twoCellAnchor>
    <xdr:from>
      <xdr:col>1</xdr:col>
      <xdr:colOff>19050</xdr:colOff>
      <xdr:row>31</xdr:row>
      <xdr:rowOff>161925</xdr:rowOff>
    </xdr:from>
    <xdr:to>
      <xdr:col>2</xdr:col>
      <xdr:colOff>9525</xdr:colOff>
      <xdr:row>32</xdr:row>
      <xdr:rowOff>28575</xdr:rowOff>
    </xdr:to>
    <xdr:sp macro="" textlink="">
      <xdr:nvSpPr>
        <xdr:cNvPr id="15" name="Line 66"/>
        <xdr:cNvSpPr>
          <a:spLocks noChangeShapeType="1"/>
        </xdr:cNvSpPr>
      </xdr:nvSpPr>
      <xdr:spPr bwMode="auto">
        <a:xfrm rot="16200000" flipH="1">
          <a:off x="885825" y="6391275"/>
          <a:ext cx="57150" cy="266700"/>
        </a:xfrm>
        <a:prstGeom prst="line">
          <a:avLst/>
        </a:prstGeom>
        <a:noFill/>
        <a:ln w="9525">
          <a:solidFill>
            <a:srgbClr val="000000"/>
          </a:solidFill>
          <a:round/>
          <a:headEnd/>
          <a:tailEnd/>
        </a:ln>
      </xdr:spPr>
    </xdr:sp>
    <xdr:clientData/>
  </xdr:twoCellAnchor>
  <xdr:twoCellAnchor>
    <xdr:from>
      <xdr:col>21</xdr:col>
      <xdr:colOff>476250</xdr:colOff>
      <xdr:row>41</xdr:row>
      <xdr:rowOff>0</xdr:rowOff>
    </xdr:from>
    <xdr:to>
      <xdr:col>22</xdr:col>
      <xdr:colOff>38100</xdr:colOff>
      <xdr:row>42</xdr:row>
      <xdr:rowOff>0</xdr:rowOff>
    </xdr:to>
    <xdr:sp macro="" textlink="">
      <xdr:nvSpPr>
        <xdr:cNvPr id="16" name="Line 68"/>
        <xdr:cNvSpPr>
          <a:spLocks noChangeShapeType="1"/>
        </xdr:cNvSpPr>
      </xdr:nvSpPr>
      <xdr:spPr bwMode="auto">
        <a:xfrm flipH="1">
          <a:off x="10353675" y="8162925"/>
          <a:ext cx="66675" cy="190500"/>
        </a:xfrm>
        <a:prstGeom prst="line">
          <a:avLst/>
        </a:prstGeom>
        <a:noFill/>
        <a:ln w="9525">
          <a:solidFill>
            <a:srgbClr val="000000"/>
          </a:solidFill>
          <a:round/>
          <a:headEnd/>
          <a:tailEnd/>
        </a:ln>
      </xdr:spPr>
    </xdr:sp>
    <xdr:clientData/>
  </xdr:twoCellAnchor>
  <xdr:twoCellAnchor>
    <xdr:from>
      <xdr:col>14</xdr:col>
      <xdr:colOff>476250</xdr:colOff>
      <xdr:row>41</xdr:row>
      <xdr:rowOff>0</xdr:rowOff>
    </xdr:from>
    <xdr:to>
      <xdr:col>15</xdr:col>
      <xdr:colOff>38100</xdr:colOff>
      <xdr:row>42</xdr:row>
      <xdr:rowOff>0</xdr:rowOff>
    </xdr:to>
    <xdr:sp macro="" textlink="">
      <xdr:nvSpPr>
        <xdr:cNvPr id="17" name="Line 66"/>
        <xdr:cNvSpPr>
          <a:spLocks noChangeShapeType="1"/>
        </xdr:cNvSpPr>
      </xdr:nvSpPr>
      <xdr:spPr bwMode="auto">
        <a:xfrm flipH="1">
          <a:off x="6286500" y="8162925"/>
          <a:ext cx="66675" cy="190500"/>
        </a:xfrm>
        <a:prstGeom prst="line">
          <a:avLst/>
        </a:prstGeom>
        <a:noFill/>
        <a:ln w="9525">
          <a:solidFill>
            <a:srgbClr val="000000"/>
          </a:solidFill>
          <a:round/>
          <a:headEnd/>
          <a:tailEnd/>
        </a:ln>
      </xdr:spPr>
    </xdr:sp>
    <xdr:clientData/>
  </xdr:twoCellAnchor>
  <xdr:twoCellAnchor>
    <xdr:from>
      <xdr:col>1</xdr:col>
      <xdr:colOff>9525</xdr:colOff>
      <xdr:row>17</xdr:row>
      <xdr:rowOff>161925</xdr:rowOff>
    </xdr:from>
    <xdr:to>
      <xdr:col>1</xdr:col>
      <xdr:colOff>200025</xdr:colOff>
      <xdr:row>18</xdr:row>
      <xdr:rowOff>19050</xdr:rowOff>
    </xdr:to>
    <xdr:sp macro="" textlink="">
      <xdr:nvSpPr>
        <xdr:cNvPr id="18" name="Line 66"/>
        <xdr:cNvSpPr>
          <a:spLocks noChangeShapeType="1"/>
        </xdr:cNvSpPr>
      </xdr:nvSpPr>
      <xdr:spPr bwMode="auto">
        <a:xfrm rot="16200000" flipH="1">
          <a:off x="842962" y="4014788"/>
          <a:ext cx="47625" cy="190500"/>
        </a:xfrm>
        <a:prstGeom prst="line">
          <a:avLst/>
        </a:prstGeom>
        <a:noFill/>
        <a:ln w="9525">
          <a:solidFill>
            <a:srgbClr val="000000"/>
          </a:solidFill>
          <a:round/>
          <a:headEnd/>
          <a:tailEnd/>
        </a:ln>
      </xdr:spPr>
    </xdr:sp>
    <xdr:clientData/>
  </xdr:twoCellAnchor>
  <xdr:twoCellAnchor>
    <xdr:from>
      <xdr:col>27</xdr:col>
      <xdr:colOff>9525</xdr:colOff>
      <xdr:row>14</xdr:row>
      <xdr:rowOff>371475</xdr:rowOff>
    </xdr:from>
    <xdr:to>
      <xdr:col>27</xdr:col>
      <xdr:colOff>180975</xdr:colOff>
      <xdr:row>15</xdr:row>
      <xdr:rowOff>38100</xdr:rowOff>
    </xdr:to>
    <xdr:sp macro="" textlink="">
      <xdr:nvSpPr>
        <xdr:cNvPr id="19" name="Line 68"/>
        <xdr:cNvSpPr>
          <a:spLocks noChangeShapeType="1"/>
        </xdr:cNvSpPr>
      </xdr:nvSpPr>
      <xdr:spPr bwMode="auto">
        <a:xfrm rot="16200000" flipH="1">
          <a:off x="12487275" y="3448050"/>
          <a:ext cx="76200" cy="171450"/>
        </a:xfrm>
        <a:prstGeom prst="line">
          <a:avLst/>
        </a:prstGeom>
        <a:noFill/>
        <a:ln w="9525">
          <a:solidFill>
            <a:srgbClr val="000000"/>
          </a:solidFill>
          <a:round/>
          <a:headEnd/>
          <a:tailEnd/>
        </a:ln>
      </xdr:spPr>
    </xdr:sp>
    <xdr:clientData/>
  </xdr:twoCellAnchor>
  <xdr:twoCellAnchor>
    <xdr:from>
      <xdr:col>16</xdr:col>
      <xdr:colOff>733425</xdr:colOff>
      <xdr:row>11</xdr:row>
      <xdr:rowOff>85725</xdr:rowOff>
    </xdr:from>
    <xdr:to>
      <xdr:col>19</xdr:col>
      <xdr:colOff>85725</xdr:colOff>
      <xdr:row>14</xdr:row>
      <xdr:rowOff>76200</xdr:rowOff>
    </xdr:to>
    <xdr:grpSp>
      <xdr:nvGrpSpPr>
        <xdr:cNvPr id="20" name="Groupe 37"/>
        <xdr:cNvGrpSpPr>
          <a:grpSpLocks/>
        </xdr:cNvGrpSpPr>
      </xdr:nvGrpSpPr>
      <xdr:grpSpPr bwMode="auto">
        <a:xfrm>
          <a:off x="7845425" y="2714625"/>
          <a:ext cx="406400" cy="473075"/>
          <a:chOff x="7823200" y="2641600"/>
          <a:chExt cx="407194" cy="470694"/>
        </a:xfrm>
      </xdr:grpSpPr>
      <xdr:cxnSp macro="">
        <xdr:nvCxnSpPr>
          <xdr:cNvPr id="21" name="Connecteur droit 20"/>
          <xdr:cNvCxnSpPr/>
        </xdr:nvCxnSpPr>
        <xdr:spPr>
          <a:xfrm>
            <a:off x="7823200" y="2641600"/>
            <a:ext cx="407194"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xnSp macro="">
        <xdr:nvCxnSpPr>
          <xdr:cNvPr id="22" name="Connecteur droit avec flèche 21"/>
          <xdr:cNvCxnSpPr/>
        </xdr:nvCxnSpPr>
        <xdr:spPr>
          <a:xfrm rot="5400000">
            <a:off x="7995046" y="2876948"/>
            <a:ext cx="470694" cy="0"/>
          </a:xfrm>
          <a:prstGeom prst="straightConnector1">
            <a:avLst/>
          </a:prstGeom>
          <a:ln>
            <a:prstDash val="dash"/>
            <a:tailEnd type="arrow"/>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276225</xdr:colOff>
      <xdr:row>5</xdr:row>
      <xdr:rowOff>85725</xdr:rowOff>
    </xdr:from>
    <xdr:to>
      <xdr:col>15</xdr:col>
      <xdr:colOff>0</xdr:colOff>
      <xdr:row>29</xdr:row>
      <xdr:rowOff>38100</xdr:rowOff>
    </xdr:to>
    <xdr:pic>
      <xdr:nvPicPr>
        <xdr:cNvPr id="2" name="Image 1" descr="Fenêtre composée.jpg"/>
        <xdr:cNvPicPr>
          <a:picLocks noChangeAspect="1"/>
        </xdr:cNvPicPr>
      </xdr:nvPicPr>
      <xdr:blipFill>
        <a:blip xmlns:r="http://schemas.openxmlformats.org/officeDocument/2006/relationships" r:embed="rId1" cstate="print"/>
        <a:srcRect/>
        <a:stretch>
          <a:fillRect/>
        </a:stretch>
      </xdr:blipFill>
      <xdr:spPr bwMode="auto">
        <a:xfrm>
          <a:off x="3190875" y="1533525"/>
          <a:ext cx="3171825" cy="4448175"/>
        </a:xfrm>
        <a:prstGeom prst="rect">
          <a:avLst/>
        </a:prstGeom>
        <a:noFill/>
        <a:ln w="9525">
          <a:noFill/>
          <a:miter lim="800000"/>
          <a:headEnd/>
          <a:tailEnd/>
        </a:ln>
      </xdr:spPr>
    </xdr:pic>
    <xdr:clientData/>
  </xdr:twoCellAnchor>
  <xdr:twoCellAnchor>
    <xdr:from>
      <xdr:col>7</xdr:col>
      <xdr:colOff>152400</xdr:colOff>
      <xdr:row>10</xdr:row>
      <xdr:rowOff>88900</xdr:rowOff>
    </xdr:from>
    <xdr:to>
      <xdr:col>10</xdr:col>
      <xdr:colOff>228600</xdr:colOff>
      <xdr:row>11</xdr:row>
      <xdr:rowOff>114300</xdr:rowOff>
    </xdr:to>
    <xdr:cxnSp macro="">
      <xdr:nvCxnSpPr>
        <xdr:cNvPr id="3" name="Connecteur droit avec flèche 2"/>
        <xdr:cNvCxnSpPr/>
      </xdr:nvCxnSpPr>
      <xdr:spPr>
        <a:xfrm flipV="1">
          <a:off x="2562225" y="2555875"/>
          <a:ext cx="1847850" cy="2063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165100</xdr:colOff>
      <xdr:row>13</xdr:row>
      <xdr:rowOff>101600</xdr:rowOff>
    </xdr:from>
    <xdr:to>
      <xdr:col>9</xdr:col>
      <xdr:colOff>368300</xdr:colOff>
      <xdr:row>13</xdr:row>
      <xdr:rowOff>165100</xdr:rowOff>
    </xdr:to>
    <xdr:cxnSp macro="">
      <xdr:nvCxnSpPr>
        <xdr:cNvPr id="4" name="Connecteur droit avec flèche 3"/>
        <xdr:cNvCxnSpPr/>
      </xdr:nvCxnSpPr>
      <xdr:spPr>
        <a:xfrm>
          <a:off x="2574925" y="3111500"/>
          <a:ext cx="1212850" cy="635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127000</xdr:colOff>
      <xdr:row>16</xdr:row>
      <xdr:rowOff>114300</xdr:rowOff>
    </xdr:from>
    <xdr:to>
      <xdr:col>8</xdr:col>
      <xdr:colOff>381000</xdr:colOff>
      <xdr:row>19</xdr:row>
      <xdr:rowOff>76200</xdr:rowOff>
    </xdr:to>
    <xdr:cxnSp macro="">
      <xdr:nvCxnSpPr>
        <xdr:cNvPr id="5" name="Connecteur droit avec flèche 4"/>
        <xdr:cNvCxnSpPr/>
      </xdr:nvCxnSpPr>
      <xdr:spPr>
        <a:xfrm>
          <a:off x="2536825" y="3667125"/>
          <a:ext cx="758825" cy="5048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177800</xdr:colOff>
      <xdr:row>21</xdr:row>
      <xdr:rowOff>101600</xdr:rowOff>
    </xdr:from>
    <xdr:to>
      <xdr:col>10</xdr:col>
      <xdr:colOff>50800</xdr:colOff>
      <xdr:row>22</xdr:row>
      <xdr:rowOff>127000</xdr:rowOff>
    </xdr:to>
    <xdr:cxnSp macro="">
      <xdr:nvCxnSpPr>
        <xdr:cNvPr id="6" name="Connecteur droit avec flèche 5"/>
        <xdr:cNvCxnSpPr/>
      </xdr:nvCxnSpPr>
      <xdr:spPr>
        <a:xfrm>
          <a:off x="2587625" y="4559300"/>
          <a:ext cx="1644650" cy="2063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63500</xdr:colOff>
      <xdr:row>28</xdr:row>
      <xdr:rowOff>88900</xdr:rowOff>
    </xdr:from>
    <xdr:to>
      <xdr:col>9</xdr:col>
      <xdr:colOff>368300</xdr:colOff>
      <xdr:row>31</xdr:row>
      <xdr:rowOff>50800</xdr:rowOff>
    </xdr:to>
    <xdr:cxnSp macro="">
      <xdr:nvCxnSpPr>
        <xdr:cNvPr id="7" name="Connecteur droit avec flèche 6"/>
        <xdr:cNvCxnSpPr/>
      </xdr:nvCxnSpPr>
      <xdr:spPr>
        <a:xfrm rot="5400000" flipH="1" flipV="1">
          <a:off x="3368675" y="5956300"/>
          <a:ext cx="533400" cy="3048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101600</xdr:colOff>
      <xdr:row>26</xdr:row>
      <xdr:rowOff>38100</xdr:rowOff>
    </xdr:from>
    <xdr:to>
      <xdr:col>10</xdr:col>
      <xdr:colOff>622300</xdr:colOff>
      <xdr:row>31</xdr:row>
      <xdr:rowOff>38100</xdr:rowOff>
    </xdr:to>
    <xdr:cxnSp macro="">
      <xdr:nvCxnSpPr>
        <xdr:cNvPr id="8" name="Connecteur droit avec flèche 7"/>
        <xdr:cNvCxnSpPr/>
      </xdr:nvCxnSpPr>
      <xdr:spPr>
        <a:xfrm rot="5400000" flipH="1" flipV="1">
          <a:off x="4067175" y="5626100"/>
          <a:ext cx="952500" cy="520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164306</xdr:colOff>
      <xdr:row>25</xdr:row>
      <xdr:rowOff>89694</xdr:rowOff>
    </xdr:from>
    <xdr:to>
      <xdr:col>13</xdr:col>
      <xdr:colOff>165894</xdr:colOff>
      <xdr:row>31</xdr:row>
      <xdr:rowOff>89694</xdr:rowOff>
    </xdr:to>
    <xdr:cxnSp macro="">
      <xdr:nvCxnSpPr>
        <xdr:cNvPr id="9" name="Connecteur droit avec flèche 8"/>
        <xdr:cNvCxnSpPr/>
      </xdr:nvCxnSpPr>
      <xdr:spPr>
        <a:xfrm rot="5400000" flipH="1" flipV="1">
          <a:off x="4822825" y="5842000"/>
          <a:ext cx="114300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444500</xdr:colOff>
      <xdr:row>13</xdr:row>
      <xdr:rowOff>139700</xdr:rowOff>
    </xdr:from>
    <xdr:to>
      <xdr:col>15</xdr:col>
      <xdr:colOff>12700</xdr:colOff>
      <xdr:row>15</xdr:row>
      <xdr:rowOff>101600</xdr:rowOff>
    </xdr:to>
    <xdr:cxnSp macro="">
      <xdr:nvCxnSpPr>
        <xdr:cNvPr id="10" name="Connecteur droit avec flèche 9"/>
        <xdr:cNvCxnSpPr/>
      </xdr:nvCxnSpPr>
      <xdr:spPr>
        <a:xfrm rot="10800000">
          <a:off x="5673725" y="3149600"/>
          <a:ext cx="701675" cy="3238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558800</xdr:colOff>
      <xdr:row>7</xdr:row>
      <xdr:rowOff>114300</xdr:rowOff>
    </xdr:from>
    <xdr:to>
      <xdr:col>14</xdr:col>
      <xdr:colOff>457200</xdr:colOff>
      <xdr:row>8</xdr:row>
      <xdr:rowOff>127000</xdr:rowOff>
    </xdr:to>
    <xdr:cxnSp macro="">
      <xdr:nvCxnSpPr>
        <xdr:cNvPr id="11" name="Connecteur droit avec flèche 10"/>
        <xdr:cNvCxnSpPr/>
      </xdr:nvCxnSpPr>
      <xdr:spPr>
        <a:xfrm rot="10800000">
          <a:off x="5788025" y="2038350"/>
          <a:ext cx="527050" cy="1936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904875</xdr:colOff>
      <xdr:row>5</xdr:row>
      <xdr:rowOff>276225</xdr:rowOff>
    </xdr:from>
    <xdr:to>
      <xdr:col>29</xdr:col>
      <xdr:colOff>76200</xdr:colOff>
      <xdr:row>29</xdr:row>
      <xdr:rowOff>114300</xdr:rowOff>
    </xdr:to>
    <xdr:pic>
      <xdr:nvPicPr>
        <xdr:cNvPr id="12" name="Image 23" descr="Chambre PVC.jpg"/>
        <xdr:cNvPicPr>
          <a:picLocks noChangeAspect="1"/>
        </xdr:cNvPicPr>
      </xdr:nvPicPr>
      <xdr:blipFill>
        <a:blip xmlns:r="http://schemas.openxmlformats.org/officeDocument/2006/relationships" r:embed="rId2" cstate="print"/>
        <a:srcRect/>
        <a:stretch>
          <a:fillRect/>
        </a:stretch>
      </xdr:blipFill>
      <xdr:spPr bwMode="auto">
        <a:xfrm>
          <a:off x="9077325" y="1724025"/>
          <a:ext cx="4248150" cy="4333875"/>
        </a:xfrm>
        <a:prstGeom prst="rect">
          <a:avLst/>
        </a:prstGeom>
        <a:noFill/>
        <a:ln w="9525">
          <a:noFill/>
          <a:miter lim="800000"/>
          <a:headEnd/>
          <a:tailEnd/>
        </a:ln>
      </xdr:spPr>
    </xdr:pic>
    <xdr:clientData/>
  </xdr:twoCellAnchor>
  <xdr:twoCellAnchor>
    <xdr:from>
      <xdr:col>19</xdr:col>
      <xdr:colOff>241300</xdr:colOff>
      <xdr:row>9</xdr:row>
      <xdr:rowOff>101600</xdr:rowOff>
    </xdr:from>
    <xdr:to>
      <xdr:col>21</xdr:col>
      <xdr:colOff>317500</xdr:colOff>
      <xdr:row>12</xdr:row>
      <xdr:rowOff>88900</xdr:rowOff>
    </xdr:to>
    <xdr:cxnSp macro="">
      <xdr:nvCxnSpPr>
        <xdr:cNvPr id="13" name="Connecteur droit avec flèche 12"/>
        <xdr:cNvCxnSpPr/>
      </xdr:nvCxnSpPr>
      <xdr:spPr>
        <a:xfrm flipV="1">
          <a:off x="8413750" y="2387600"/>
          <a:ext cx="1828800" cy="5302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139700</xdr:colOff>
      <xdr:row>6</xdr:row>
      <xdr:rowOff>139700</xdr:rowOff>
    </xdr:from>
    <xdr:to>
      <xdr:col>20</xdr:col>
      <xdr:colOff>596900</xdr:colOff>
      <xdr:row>9</xdr:row>
      <xdr:rowOff>88900</xdr:rowOff>
    </xdr:to>
    <xdr:cxnSp macro="">
      <xdr:nvCxnSpPr>
        <xdr:cNvPr id="14" name="Connecteur droit avec flèche 13"/>
        <xdr:cNvCxnSpPr/>
      </xdr:nvCxnSpPr>
      <xdr:spPr>
        <a:xfrm flipV="1">
          <a:off x="8312150" y="1882775"/>
          <a:ext cx="1447800" cy="4921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165100</xdr:colOff>
      <xdr:row>16</xdr:row>
      <xdr:rowOff>12700</xdr:rowOff>
    </xdr:from>
    <xdr:to>
      <xdr:col>21</xdr:col>
      <xdr:colOff>63500</xdr:colOff>
      <xdr:row>19</xdr:row>
      <xdr:rowOff>76200</xdr:rowOff>
    </xdr:to>
    <xdr:cxnSp macro="">
      <xdr:nvCxnSpPr>
        <xdr:cNvPr id="15" name="Connecteur droit avec flèche 14"/>
        <xdr:cNvCxnSpPr/>
      </xdr:nvCxnSpPr>
      <xdr:spPr>
        <a:xfrm flipV="1">
          <a:off x="8337550" y="3565525"/>
          <a:ext cx="1651000" cy="6064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228600</xdr:colOff>
      <xdr:row>23</xdr:row>
      <xdr:rowOff>152400</xdr:rowOff>
    </xdr:from>
    <xdr:to>
      <xdr:col>22</xdr:col>
      <xdr:colOff>266700</xdr:colOff>
      <xdr:row>24</xdr:row>
      <xdr:rowOff>63500</xdr:rowOff>
    </xdr:to>
    <xdr:cxnSp macro="">
      <xdr:nvCxnSpPr>
        <xdr:cNvPr id="16" name="Connecteur droit avec flèche 15"/>
        <xdr:cNvCxnSpPr/>
      </xdr:nvCxnSpPr>
      <xdr:spPr>
        <a:xfrm>
          <a:off x="8401050" y="4972050"/>
          <a:ext cx="2295525" cy="920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154781</xdr:colOff>
      <xdr:row>5</xdr:row>
      <xdr:rowOff>130969</xdr:rowOff>
    </xdr:from>
    <xdr:to>
      <xdr:col>5</xdr:col>
      <xdr:colOff>17443</xdr:colOff>
      <xdr:row>10</xdr:row>
      <xdr:rowOff>130970</xdr:rowOff>
    </xdr:to>
    <xdr:pic>
      <xdr:nvPicPr>
        <xdr:cNvPr id="1028"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4781" y="1583532"/>
          <a:ext cx="1446193" cy="1226344"/>
        </a:xfrm>
        <a:prstGeom prst="rect">
          <a:avLst/>
        </a:prstGeom>
        <a:noFill/>
      </xdr:spPr>
    </xdr:pic>
    <xdr:clientData/>
  </xdr:twoCellAnchor>
  <xdr:twoCellAnchor editAs="oneCell">
    <xdr:from>
      <xdr:col>0</xdr:col>
      <xdr:colOff>345281</xdr:colOff>
      <xdr:row>11</xdr:row>
      <xdr:rowOff>119062</xdr:rowOff>
    </xdr:from>
    <xdr:to>
      <xdr:col>4</xdr:col>
      <xdr:colOff>0</xdr:colOff>
      <xdr:row>16</xdr:row>
      <xdr:rowOff>171782</xdr:rowOff>
    </xdr:to>
    <xdr:pic>
      <xdr:nvPicPr>
        <xdr:cNvPr id="1031" name="Picture 7"/>
        <xdr:cNvPicPr>
          <a:picLocks noChangeAspect="1" noChangeArrowheads="1"/>
        </xdr:cNvPicPr>
      </xdr:nvPicPr>
      <xdr:blipFill>
        <a:blip xmlns:r="http://schemas.openxmlformats.org/officeDocument/2006/relationships" r:embed="rId2" cstate="print"/>
        <a:srcRect/>
        <a:stretch>
          <a:fillRect/>
        </a:stretch>
      </xdr:blipFill>
      <xdr:spPr bwMode="auto">
        <a:xfrm>
          <a:off x="345281" y="3059906"/>
          <a:ext cx="1023938" cy="1362407"/>
        </a:xfrm>
        <a:prstGeom prst="rect">
          <a:avLst/>
        </a:prstGeom>
        <a:noFill/>
      </xdr:spPr>
    </xdr:pic>
    <xdr:clientData/>
  </xdr:twoCellAnchor>
  <xdr:twoCellAnchor editAs="oneCell">
    <xdr:from>
      <xdr:col>0</xdr:col>
      <xdr:colOff>333374</xdr:colOff>
      <xdr:row>17</xdr:row>
      <xdr:rowOff>119062</xdr:rowOff>
    </xdr:from>
    <xdr:to>
      <xdr:col>3</xdr:col>
      <xdr:colOff>118566</xdr:colOff>
      <xdr:row>22</xdr:row>
      <xdr:rowOff>47625</xdr:rowOff>
    </xdr:to>
    <xdr:pic>
      <xdr:nvPicPr>
        <xdr:cNvPr id="1033" name="Picture 9"/>
        <xdr:cNvPicPr>
          <a:picLocks noChangeAspect="1" noChangeArrowheads="1"/>
        </xdr:cNvPicPr>
      </xdr:nvPicPr>
      <xdr:blipFill>
        <a:blip xmlns:r="http://schemas.openxmlformats.org/officeDocument/2006/relationships" r:embed="rId3" cstate="print"/>
        <a:srcRect/>
        <a:stretch>
          <a:fillRect/>
        </a:stretch>
      </xdr:blipFill>
      <xdr:spPr bwMode="auto">
        <a:xfrm>
          <a:off x="333374" y="4631531"/>
          <a:ext cx="952005" cy="1238250"/>
        </a:xfrm>
        <a:prstGeom prst="rect">
          <a:avLst/>
        </a:prstGeom>
        <a:noFill/>
      </xdr:spPr>
    </xdr:pic>
    <xdr:clientData/>
  </xdr:twoCellAnchor>
  <xdr:twoCellAnchor editAs="oneCell">
    <xdr:from>
      <xdr:col>0</xdr:col>
      <xdr:colOff>297656</xdr:colOff>
      <xdr:row>23</xdr:row>
      <xdr:rowOff>47624</xdr:rowOff>
    </xdr:from>
    <xdr:to>
      <xdr:col>3</xdr:col>
      <xdr:colOff>62343</xdr:colOff>
      <xdr:row>27</xdr:row>
      <xdr:rowOff>95249</xdr:rowOff>
    </xdr:to>
    <xdr:pic>
      <xdr:nvPicPr>
        <xdr:cNvPr id="1035" name="Picture 11"/>
        <xdr:cNvPicPr>
          <a:picLocks noChangeAspect="1" noChangeArrowheads="1"/>
        </xdr:cNvPicPr>
      </xdr:nvPicPr>
      <xdr:blipFill>
        <a:blip xmlns:r="http://schemas.openxmlformats.org/officeDocument/2006/relationships" r:embed="rId4" cstate="print"/>
        <a:srcRect/>
        <a:stretch>
          <a:fillRect/>
        </a:stretch>
      </xdr:blipFill>
      <xdr:spPr bwMode="auto">
        <a:xfrm>
          <a:off x="297656" y="6131718"/>
          <a:ext cx="931500" cy="1095375"/>
        </a:xfrm>
        <a:prstGeom prst="rect">
          <a:avLst/>
        </a:prstGeom>
        <a:noFill/>
      </xdr:spPr>
    </xdr:pic>
    <xdr:clientData/>
  </xdr:twoCellAnchor>
  <xdr:twoCellAnchor editAs="oneCell">
    <xdr:from>
      <xdr:col>0</xdr:col>
      <xdr:colOff>309563</xdr:colOff>
      <xdr:row>28</xdr:row>
      <xdr:rowOff>0</xdr:rowOff>
    </xdr:from>
    <xdr:to>
      <xdr:col>3</xdr:col>
      <xdr:colOff>8465</xdr:colOff>
      <xdr:row>32</xdr:row>
      <xdr:rowOff>11907</xdr:rowOff>
    </xdr:to>
    <xdr:pic>
      <xdr:nvPicPr>
        <xdr:cNvPr id="1038" name="Picture 14"/>
        <xdr:cNvPicPr>
          <a:picLocks noChangeAspect="1" noChangeArrowheads="1"/>
        </xdr:cNvPicPr>
      </xdr:nvPicPr>
      <xdr:blipFill>
        <a:blip xmlns:r="http://schemas.openxmlformats.org/officeDocument/2006/relationships" r:embed="rId5" cstate="print"/>
        <a:srcRect/>
        <a:stretch>
          <a:fillRect/>
        </a:stretch>
      </xdr:blipFill>
      <xdr:spPr bwMode="auto">
        <a:xfrm>
          <a:off x="309563" y="7393781"/>
          <a:ext cx="865715" cy="1059657"/>
        </a:xfrm>
        <a:prstGeom prst="rect">
          <a:avLst/>
        </a:prstGeom>
        <a:noFill/>
      </xdr:spPr>
    </xdr:pic>
    <xdr:clientData/>
  </xdr:twoCellAnchor>
  <xdr:twoCellAnchor editAs="oneCell">
    <xdr:from>
      <xdr:col>19</xdr:col>
      <xdr:colOff>309562</xdr:colOff>
      <xdr:row>6</xdr:row>
      <xdr:rowOff>250033</xdr:rowOff>
    </xdr:from>
    <xdr:to>
      <xdr:col>19</xdr:col>
      <xdr:colOff>915352</xdr:colOff>
      <xdr:row>11</xdr:row>
      <xdr:rowOff>127795</xdr:rowOff>
    </xdr:to>
    <xdr:pic>
      <xdr:nvPicPr>
        <xdr:cNvPr id="22" name="Image 21"/>
        <xdr:cNvPicPr/>
      </xdr:nvPicPr>
      <xdr:blipFill>
        <a:blip xmlns:r="http://schemas.openxmlformats.org/officeDocument/2006/relationships" r:embed="rId6" cstate="print">
          <a:lum bright="-10000" contrast="20000"/>
        </a:blip>
        <a:srcRect/>
        <a:stretch>
          <a:fillRect/>
        </a:stretch>
      </xdr:blipFill>
      <xdr:spPr bwMode="auto">
        <a:xfrm>
          <a:off x="8477250" y="1881189"/>
          <a:ext cx="605790" cy="1187450"/>
        </a:xfrm>
        <a:prstGeom prst="rect">
          <a:avLst/>
        </a:prstGeom>
        <a:noFill/>
        <a:ln w="9525">
          <a:noFill/>
          <a:miter lim="800000"/>
          <a:headEnd/>
          <a:tailEnd/>
        </a:ln>
      </xdr:spPr>
    </xdr:pic>
    <xdr:clientData/>
  </xdr:twoCellAnchor>
  <xdr:twoCellAnchor editAs="oneCell">
    <xdr:from>
      <xdr:col>19</xdr:col>
      <xdr:colOff>47625</xdr:colOff>
      <xdr:row>13</xdr:row>
      <xdr:rowOff>11906</xdr:rowOff>
    </xdr:from>
    <xdr:to>
      <xdr:col>19</xdr:col>
      <xdr:colOff>962025</xdr:colOff>
      <xdr:row>16</xdr:row>
      <xdr:rowOff>114300</xdr:rowOff>
    </xdr:to>
    <xdr:pic>
      <xdr:nvPicPr>
        <xdr:cNvPr id="1040" name="Picture 16"/>
        <xdr:cNvPicPr>
          <a:picLocks noChangeAspect="1" noChangeArrowheads="1"/>
        </xdr:cNvPicPr>
      </xdr:nvPicPr>
      <xdr:blipFill>
        <a:blip xmlns:r="http://schemas.openxmlformats.org/officeDocument/2006/relationships" r:embed="rId7" cstate="print"/>
        <a:srcRect/>
        <a:stretch>
          <a:fillRect/>
        </a:stretch>
      </xdr:blipFill>
      <xdr:spPr bwMode="auto">
        <a:xfrm>
          <a:off x="8215313" y="3476625"/>
          <a:ext cx="914400" cy="888206"/>
        </a:xfrm>
        <a:prstGeom prst="rect">
          <a:avLst/>
        </a:prstGeom>
        <a:noFill/>
      </xdr:spPr>
    </xdr:pic>
    <xdr:clientData/>
  </xdr:twoCellAnchor>
  <xdr:twoCellAnchor editAs="oneCell">
    <xdr:from>
      <xdr:col>18</xdr:col>
      <xdr:colOff>95250</xdr:colOff>
      <xdr:row>18</xdr:row>
      <xdr:rowOff>2</xdr:rowOff>
    </xdr:from>
    <xdr:to>
      <xdr:col>19</xdr:col>
      <xdr:colOff>950118</xdr:colOff>
      <xdr:row>20</xdr:row>
      <xdr:rowOff>14290</xdr:rowOff>
    </xdr:to>
    <xdr:pic>
      <xdr:nvPicPr>
        <xdr:cNvPr id="1042" name="Picture 18"/>
        <xdr:cNvPicPr>
          <a:picLocks noChangeAspect="1" noChangeArrowheads="1"/>
        </xdr:cNvPicPr>
      </xdr:nvPicPr>
      <xdr:blipFill>
        <a:blip xmlns:r="http://schemas.openxmlformats.org/officeDocument/2006/relationships" r:embed="rId8" cstate="print"/>
        <a:srcRect/>
        <a:stretch>
          <a:fillRect/>
        </a:stretch>
      </xdr:blipFill>
      <xdr:spPr bwMode="auto">
        <a:xfrm>
          <a:off x="8048625" y="4774408"/>
          <a:ext cx="1069181" cy="538163"/>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588812</xdr:colOff>
      <xdr:row>10</xdr:row>
      <xdr:rowOff>114300</xdr:rowOff>
    </xdr:from>
    <xdr:to>
      <xdr:col>1</xdr:col>
      <xdr:colOff>707557</xdr:colOff>
      <xdr:row>23</xdr:row>
      <xdr:rowOff>6927</xdr:rowOff>
    </xdr:to>
    <xdr:sp macro="" textlink="">
      <xdr:nvSpPr>
        <xdr:cNvPr id="2" name="Rectangle 1"/>
        <xdr:cNvSpPr/>
      </xdr:nvSpPr>
      <xdr:spPr>
        <a:xfrm>
          <a:off x="588812" y="26155650"/>
          <a:ext cx="118745" cy="1892877"/>
        </a:xfrm>
        <a:prstGeom prst="rect">
          <a:avLst/>
        </a:pr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clientData/>
  </xdr:twoCellAnchor>
  <xdr:twoCellAnchor>
    <xdr:from>
      <xdr:col>3</xdr:col>
      <xdr:colOff>322112</xdr:colOff>
      <xdr:row>10</xdr:row>
      <xdr:rowOff>114300</xdr:rowOff>
    </xdr:from>
    <xdr:to>
      <xdr:col>3</xdr:col>
      <xdr:colOff>436412</xdr:colOff>
      <xdr:row>23</xdr:row>
      <xdr:rowOff>6927</xdr:rowOff>
    </xdr:to>
    <xdr:sp macro="" textlink="">
      <xdr:nvSpPr>
        <xdr:cNvPr id="3" name="Rectangle 2"/>
        <xdr:cNvSpPr/>
      </xdr:nvSpPr>
      <xdr:spPr>
        <a:xfrm>
          <a:off x="1846112" y="26155650"/>
          <a:ext cx="114300" cy="1892877"/>
        </a:xfrm>
        <a:prstGeom prst="rect">
          <a:avLst/>
        </a:pr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clientData/>
  </xdr:twoCellAnchor>
  <xdr:twoCellAnchor>
    <xdr:from>
      <xdr:col>1</xdr:col>
      <xdr:colOff>588812</xdr:colOff>
      <xdr:row>23</xdr:row>
      <xdr:rowOff>12123</xdr:rowOff>
    </xdr:from>
    <xdr:to>
      <xdr:col>7</xdr:col>
      <xdr:colOff>26837</xdr:colOff>
      <xdr:row>23</xdr:row>
      <xdr:rowOff>130868</xdr:rowOff>
    </xdr:to>
    <xdr:sp macro="" textlink="">
      <xdr:nvSpPr>
        <xdr:cNvPr id="4" name="Rectangle 3"/>
        <xdr:cNvSpPr/>
      </xdr:nvSpPr>
      <xdr:spPr>
        <a:xfrm>
          <a:off x="588812" y="28053723"/>
          <a:ext cx="4010025" cy="118745"/>
        </a:xfrm>
        <a:prstGeom prst="rect">
          <a:avLst/>
        </a:pr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clientData/>
  </xdr:twoCellAnchor>
  <xdr:twoCellAnchor>
    <xdr:from>
      <xdr:col>1</xdr:col>
      <xdr:colOff>703112</xdr:colOff>
      <xdr:row>15</xdr:row>
      <xdr:rowOff>76200</xdr:rowOff>
    </xdr:from>
    <xdr:to>
      <xdr:col>3</xdr:col>
      <xdr:colOff>322112</xdr:colOff>
      <xdr:row>16</xdr:row>
      <xdr:rowOff>25977</xdr:rowOff>
    </xdr:to>
    <xdr:sp macro="" textlink="">
      <xdr:nvSpPr>
        <xdr:cNvPr id="5" name="Rectangle 4"/>
        <xdr:cNvSpPr/>
      </xdr:nvSpPr>
      <xdr:spPr>
        <a:xfrm>
          <a:off x="703112" y="26898600"/>
          <a:ext cx="1143000" cy="102177"/>
        </a:xfrm>
        <a:prstGeom prst="rect">
          <a:avLst/>
        </a:pr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clientData/>
  </xdr:twoCellAnchor>
  <xdr:twoCellAnchor>
    <xdr:from>
      <xdr:col>5</xdr:col>
      <xdr:colOff>55412</xdr:colOff>
      <xdr:row>10</xdr:row>
      <xdr:rowOff>114300</xdr:rowOff>
    </xdr:from>
    <xdr:to>
      <xdr:col>5</xdr:col>
      <xdr:colOff>169712</xdr:colOff>
      <xdr:row>19</xdr:row>
      <xdr:rowOff>93518</xdr:rowOff>
    </xdr:to>
    <xdr:sp macro="" textlink="">
      <xdr:nvSpPr>
        <xdr:cNvPr id="6" name="Rectangle 5"/>
        <xdr:cNvSpPr/>
      </xdr:nvSpPr>
      <xdr:spPr>
        <a:xfrm>
          <a:off x="3103412" y="26155650"/>
          <a:ext cx="114300" cy="1369868"/>
        </a:xfrm>
        <a:prstGeom prst="rect">
          <a:avLst/>
        </a:pr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clientData/>
  </xdr:twoCellAnchor>
  <xdr:twoCellAnchor>
    <xdr:from>
      <xdr:col>6</xdr:col>
      <xdr:colOff>665012</xdr:colOff>
      <xdr:row>10</xdr:row>
      <xdr:rowOff>19050</xdr:rowOff>
    </xdr:from>
    <xdr:to>
      <xdr:col>7</xdr:col>
      <xdr:colOff>26837</xdr:colOff>
      <xdr:row>23</xdr:row>
      <xdr:rowOff>6927</xdr:rowOff>
    </xdr:to>
    <xdr:sp macro="" textlink="">
      <xdr:nvSpPr>
        <xdr:cNvPr id="7" name="Forme libre 6"/>
        <xdr:cNvSpPr/>
      </xdr:nvSpPr>
      <xdr:spPr>
        <a:xfrm>
          <a:off x="4475012" y="26060400"/>
          <a:ext cx="123825" cy="1988127"/>
        </a:xfrm>
        <a:custGeom>
          <a:avLst/>
          <a:gdLst>
            <a:gd name="connsiteX0" fmla="*/ 0 w 123825"/>
            <a:gd name="connsiteY0" fmla="*/ 104775 h 2152650"/>
            <a:gd name="connsiteX1" fmla="*/ 0 w 123825"/>
            <a:gd name="connsiteY1" fmla="*/ 2152650 h 2152650"/>
            <a:gd name="connsiteX2" fmla="*/ 123825 w 123825"/>
            <a:gd name="connsiteY2" fmla="*/ 2152650 h 2152650"/>
            <a:gd name="connsiteX3" fmla="*/ 123825 w 123825"/>
            <a:gd name="connsiteY3" fmla="*/ 0 h 2152650"/>
            <a:gd name="connsiteX4" fmla="*/ 0 w 123825"/>
            <a:gd name="connsiteY4" fmla="*/ 104775 h 21526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3825" h="2152650">
              <a:moveTo>
                <a:pt x="0" y="104775"/>
              </a:moveTo>
              <a:lnTo>
                <a:pt x="0" y="2152650"/>
              </a:lnTo>
              <a:lnTo>
                <a:pt x="123825" y="2152650"/>
              </a:lnTo>
              <a:lnTo>
                <a:pt x="123825" y="0"/>
              </a:lnTo>
              <a:lnTo>
                <a:pt x="0" y="104775"/>
              </a:lnTo>
              <a:close/>
            </a:path>
          </a:pathLst>
        </a:cu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clientData/>
  </xdr:twoCellAnchor>
  <xdr:twoCellAnchor>
    <xdr:from>
      <xdr:col>3</xdr:col>
      <xdr:colOff>436412</xdr:colOff>
      <xdr:row>19</xdr:row>
      <xdr:rowOff>96982</xdr:rowOff>
    </xdr:from>
    <xdr:to>
      <xdr:col>6</xdr:col>
      <xdr:colOff>665012</xdr:colOff>
      <xdr:row>20</xdr:row>
      <xdr:rowOff>46759</xdr:rowOff>
    </xdr:to>
    <xdr:sp macro="" textlink="">
      <xdr:nvSpPr>
        <xdr:cNvPr id="8" name="Rectangle 7"/>
        <xdr:cNvSpPr/>
      </xdr:nvSpPr>
      <xdr:spPr>
        <a:xfrm>
          <a:off x="1960412" y="27528982"/>
          <a:ext cx="2514600" cy="102177"/>
        </a:xfrm>
        <a:prstGeom prst="rect">
          <a:avLst/>
        </a:pr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clientData/>
  </xdr:twoCellAnchor>
  <xdr:twoCellAnchor>
    <xdr:from>
      <xdr:col>1</xdr:col>
      <xdr:colOff>589678</xdr:colOff>
      <xdr:row>10</xdr:row>
      <xdr:rowOff>9525</xdr:rowOff>
    </xdr:from>
    <xdr:to>
      <xdr:col>7</xdr:col>
      <xdr:colOff>27703</xdr:colOff>
      <xdr:row>10</xdr:row>
      <xdr:rowOff>123825</xdr:rowOff>
    </xdr:to>
    <xdr:sp macro="" textlink="">
      <xdr:nvSpPr>
        <xdr:cNvPr id="9" name="Forme libre 8"/>
        <xdr:cNvSpPr/>
      </xdr:nvSpPr>
      <xdr:spPr>
        <a:xfrm>
          <a:off x="589678" y="26050875"/>
          <a:ext cx="4010025" cy="114300"/>
        </a:xfrm>
        <a:custGeom>
          <a:avLst/>
          <a:gdLst>
            <a:gd name="connsiteX0" fmla="*/ 4010025 w 4010025"/>
            <a:gd name="connsiteY0" fmla="*/ 0 h 114300"/>
            <a:gd name="connsiteX1" fmla="*/ 0 w 4010025"/>
            <a:gd name="connsiteY1" fmla="*/ 0 h 114300"/>
            <a:gd name="connsiteX2" fmla="*/ 9525 w 4010025"/>
            <a:gd name="connsiteY2" fmla="*/ 114300 h 114300"/>
            <a:gd name="connsiteX3" fmla="*/ 3895725 w 4010025"/>
            <a:gd name="connsiteY3" fmla="*/ 114300 h 114300"/>
            <a:gd name="connsiteX4" fmla="*/ 4010025 w 4010025"/>
            <a:gd name="connsiteY4" fmla="*/ 0 h 1143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0025" h="114300">
              <a:moveTo>
                <a:pt x="4010025" y="0"/>
              </a:moveTo>
              <a:lnTo>
                <a:pt x="0" y="0"/>
              </a:lnTo>
              <a:lnTo>
                <a:pt x="9525" y="114300"/>
              </a:lnTo>
              <a:lnTo>
                <a:pt x="3895725" y="114300"/>
              </a:lnTo>
              <a:lnTo>
                <a:pt x="4010025" y="0"/>
              </a:lnTo>
              <a:close/>
            </a:path>
          </a:pathLst>
        </a:cu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clientData/>
  </xdr:twoCellAnchor>
  <xdr:twoCellAnchor>
    <xdr:from>
      <xdr:col>1</xdr:col>
      <xdr:colOff>580159</xdr:colOff>
      <xdr:row>9</xdr:row>
      <xdr:rowOff>69272</xdr:rowOff>
    </xdr:from>
    <xdr:to>
      <xdr:col>7</xdr:col>
      <xdr:colOff>51955</xdr:colOff>
      <xdr:row>9</xdr:row>
      <xdr:rowOff>69272</xdr:rowOff>
    </xdr:to>
    <xdr:cxnSp macro="">
      <xdr:nvCxnSpPr>
        <xdr:cNvPr id="10" name="Connecteur droit avec flèche 9"/>
        <xdr:cNvCxnSpPr/>
      </xdr:nvCxnSpPr>
      <xdr:spPr>
        <a:xfrm>
          <a:off x="580159" y="25958222"/>
          <a:ext cx="4043796" cy="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718705</xdr:colOff>
      <xdr:row>13</xdr:row>
      <xdr:rowOff>51954</xdr:rowOff>
    </xdr:from>
    <xdr:to>
      <xdr:col>3</xdr:col>
      <xdr:colOff>346364</xdr:colOff>
      <xdr:row>13</xdr:row>
      <xdr:rowOff>51954</xdr:rowOff>
    </xdr:to>
    <xdr:cxnSp macro="">
      <xdr:nvCxnSpPr>
        <xdr:cNvPr id="11" name="Connecteur droit avec flèche 10"/>
        <xdr:cNvCxnSpPr/>
      </xdr:nvCxnSpPr>
      <xdr:spPr>
        <a:xfrm>
          <a:off x="718705" y="26569554"/>
          <a:ext cx="1151659" cy="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181841</xdr:colOff>
      <xdr:row>13</xdr:row>
      <xdr:rowOff>51954</xdr:rowOff>
    </xdr:from>
    <xdr:to>
      <xdr:col>6</xdr:col>
      <xdr:colOff>692727</xdr:colOff>
      <xdr:row>13</xdr:row>
      <xdr:rowOff>51954</xdr:rowOff>
    </xdr:to>
    <xdr:cxnSp macro="">
      <xdr:nvCxnSpPr>
        <xdr:cNvPr id="12" name="Connecteur droit avec flèche 11"/>
        <xdr:cNvCxnSpPr/>
      </xdr:nvCxnSpPr>
      <xdr:spPr>
        <a:xfrm>
          <a:off x="3229841" y="26569554"/>
          <a:ext cx="1272886" cy="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355023</xdr:colOff>
      <xdr:row>10</xdr:row>
      <xdr:rowOff>0</xdr:rowOff>
    </xdr:from>
    <xdr:to>
      <xdr:col>1</xdr:col>
      <xdr:colOff>355023</xdr:colOff>
      <xdr:row>23</xdr:row>
      <xdr:rowOff>138546</xdr:rowOff>
    </xdr:to>
    <xdr:cxnSp macro="">
      <xdr:nvCxnSpPr>
        <xdr:cNvPr id="13" name="Connecteur droit avec flèche 12"/>
        <xdr:cNvCxnSpPr/>
      </xdr:nvCxnSpPr>
      <xdr:spPr>
        <a:xfrm>
          <a:off x="355023" y="26041350"/>
          <a:ext cx="0" cy="2138796"/>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510886</xdr:colOff>
      <xdr:row>16</xdr:row>
      <xdr:rowOff>25977</xdr:rowOff>
    </xdr:from>
    <xdr:to>
      <xdr:col>2</xdr:col>
      <xdr:colOff>512612</xdr:colOff>
      <xdr:row>23</xdr:row>
      <xdr:rowOff>8659</xdr:rowOff>
    </xdr:to>
    <xdr:cxnSp macro="">
      <xdr:nvCxnSpPr>
        <xdr:cNvPr id="14" name="Connecteur droit avec flèche 13"/>
        <xdr:cNvCxnSpPr>
          <a:stCxn id="5" idx="2"/>
        </xdr:cNvCxnSpPr>
      </xdr:nvCxnSpPr>
      <xdr:spPr>
        <a:xfrm flipH="1">
          <a:off x="1272886" y="27000777"/>
          <a:ext cx="1726" cy="1049482"/>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571500</xdr:colOff>
      <xdr:row>20</xdr:row>
      <xdr:rowOff>43295</xdr:rowOff>
    </xdr:from>
    <xdr:to>
      <xdr:col>4</xdr:col>
      <xdr:colOff>571500</xdr:colOff>
      <xdr:row>23</xdr:row>
      <xdr:rowOff>17318</xdr:rowOff>
    </xdr:to>
    <xdr:cxnSp macro="">
      <xdr:nvCxnSpPr>
        <xdr:cNvPr id="15" name="Connecteur droit avec flèche 14"/>
        <xdr:cNvCxnSpPr/>
      </xdr:nvCxnSpPr>
      <xdr:spPr>
        <a:xfrm>
          <a:off x="2857500" y="27627695"/>
          <a:ext cx="0" cy="431223"/>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199159</xdr:colOff>
      <xdr:row>10</xdr:row>
      <xdr:rowOff>8660</xdr:rowOff>
    </xdr:from>
    <xdr:to>
      <xdr:col>1</xdr:col>
      <xdr:colOff>545523</xdr:colOff>
      <xdr:row>10</xdr:row>
      <xdr:rowOff>8660</xdr:rowOff>
    </xdr:to>
    <xdr:cxnSp macro="">
      <xdr:nvCxnSpPr>
        <xdr:cNvPr id="16" name="Connecteur droit 15"/>
        <xdr:cNvCxnSpPr/>
      </xdr:nvCxnSpPr>
      <xdr:spPr>
        <a:xfrm flipH="1">
          <a:off x="199159" y="26050010"/>
          <a:ext cx="34636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213014</xdr:colOff>
      <xdr:row>23</xdr:row>
      <xdr:rowOff>126424</xdr:rowOff>
    </xdr:from>
    <xdr:to>
      <xdr:col>1</xdr:col>
      <xdr:colOff>559378</xdr:colOff>
      <xdr:row>23</xdr:row>
      <xdr:rowOff>126424</xdr:rowOff>
    </xdr:to>
    <xdr:cxnSp macro="">
      <xdr:nvCxnSpPr>
        <xdr:cNvPr id="17" name="Connecteur droit 16"/>
        <xdr:cNvCxnSpPr/>
      </xdr:nvCxnSpPr>
      <xdr:spPr>
        <a:xfrm flipH="1">
          <a:off x="213014" y="28168024"/>
          <a:ext cx="34636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585355</xdr:colOff>
      <xdr:row>8</xdr:row>
      <xdr:rowOff>5195</xdr:rowOff>
    </xdr:from>
    <xdr:to>
      <xdr:col>1</xdr:col>
      <xdr:colOff>585355</xdr:colOff>
      <xdr:row>10</xdr:row>
      <xdr:rowOff>22514</xdr:rowOff>
    </xdr:to>
    <xdr:cxnSp macro="">
      <xdr:nvCxnSpPr>
        <xdr:cNvPr id="18" name="Connecteur droit 17"/>
        <xdr:cNvCxnSpPr/>
      </xdr:nvCxnSpPr>
      <xdr:spPr>
        <a:xfrm rot="5400000" flipH="1">
          <a:off x="424295" y="25902805"/>
          <a:ext cx="32211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39831</xdr:colOff>
      <xdr:row>7</xdr:row>
      <xdr:rowOff>143741</xdr:rowOff>
    </xdr:from>
    <xdr:to>
      <xdr:col>7</xdr:col>
      <xdr:colOff>39831</xdr:colOff>
      <xdr:row>9</xdr:row>
      <xdr:rowOff>161059</xdr:rowOff>
    </xdr:to>
    <xdr:cxnSp macro="">
      <xdr:nvCxnSpPr>
        <xdr:cNvPr id="19" name="Connecteur droit 18"/>
        <xdr:cNvCxnSpPr/>
      </xdr:nvCxnSpPr>
      <xdr:spPr>
        <a:xfrm rot="5400000" flipH="1">
          <a:off x="4455534" y="25884188"/>
          <a:ext cx="31259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727365</xdr:colOff>
      <xdr:row>9</xdr:row>
      <xdr:rowOff>103909</xdr:rowOff>
    </xdr:from>
    <xdr:to>
      <xdr:col>4</xdr:col>
      <xdr:colOff>329046</xdr:colOff>
      <xdr:row>11</xdr:row>
      <xdr:rowOff>60614</xdr:rowOff>
    </xdr:to>
    <xdr:sp macro="" textlink="">
      <xdr:nvSpPr>
        <xdr:cNvPr id="20" name="ZoneTexte 19"/>
        <xdr:cNvSpPr txBox="1"/>
      </xdr:nvSpPr>
      <xdr:spPr>
        <a:xfrm>
          <a:off x="2251365" y="25992859"/>
          <a:ext cx="363681" cy="280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solidFill>
                <a:srgbClr val="FF0000"/>
              </a:solidFill>
            </a:rPr>
            <a:t>A</a:t>
          </a:r>
        </a:p>
      </xdr:txBody>
    </xdr:sp>
    <xdr:clientData/>
  </xdr:twoCellAnchor>
  <xdr:twoCellAnchor>
    <xdr:from>
      <xdr:col>4</xdr:col>
      <xdr:colOff>692729</xdr:colOff>
      <xdr:row>14</xdr:row>
      <xdr:rowOff>43295</xdr:rowOff>
    </xdr:from>
    <xdr:to>
      <xdr:col>5</xdr:col>
      <xdr:colOff>294410</xdr:colOff>
      <xdr:row>16</xdr:row>
      <xdr:rowOff>25977</xdr:rowOff>
    </xdr:to>
    <xdr:sp macro="" textlink="">
      <xdr:nvSpPr>
        <xdr:cNvPr id="21" name="ZoneTexte 20"/>
        <xdr:cNvSpPr txBox="1"/>
      </xdr:nvSpPr>
      <xdr:spPr>
        <a:xfrm>
          <a:off x="2978729" y="26713295"/>
          <a:ext cx="363681" cy="287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solidFill>
                <a:srgbClr val="FF0000"/>
              </a:solidFill>
            </a:rPr>
            <a:t>B</a:t>
          </a:r>
        </a:p>
      </xdr:txBody>
    </xdr:sp>
    <xdr:clientData/>
  </xdr:twoCellAnchor>
  <xdr:twoCellAnchor>
    <xdr:from>
      <xdr:col>3</xdr:col>
      <xdr:colOff>207820</xdr:colOff>
      <xdr:row>13</xdr:row>
      <xdr:rowOff>69273</xdr:rowOff>
    </xdr:from>
    <xdr:to>
      <xdr:col>3</xdr:col>
      <xdr:colOff>571501</xdr:colOff>
      <xdr:row>15</xdr:row>
      <xdr:rowOff>51955</xdr:rowOff>
    </xdr:to>
    <xdr:sp macro="" textlink="">
      <xdr:nvSpPr>
        <xdr:cNvPr id="22" name="ZoneTexte 21"/>
        <xdr:cNvSpPr txBox="1"/>
      </xdr:nvSpPr>
      <xdr:spPr>
        <a:xfrm>
          <a:off x="1731820" y="26586873"/>
          <a:ext cx="363681" cy="287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solidFill>
                <a:srgbClr val="FF0000"/>
              </a:solidFill>
            </a:rPr>
            <a:t>C</a:t>
          </a:r>
        </a:p>
      </xdr:txBody>
    </xdr:sp>
    <xdr:clientData/>
  </xdr:twoCellAnchor>
  <xdr:twoCellAnchor>
    <xdr:from>
      <xdr:col>6</xdr:col>
      <xdr:colOff>554184</xdr:colOff>
      <xdr:row>14</xdr:row>
      <xdr:rowOff>95250</xdr:rowOff>
    </xdr:from>
    <xdr:to>
      <xdr:col>7</xdr:col>
      <xdr:colOff>155865</xdr:colOff>
      <xdr:row>16</xdr:row>
      <xdr:rowOff>77932</xdr:rowOff>
    </xdr:to>
    <xdr:sp macro="" textlink="">
      <xdr:nvSpPr>
        <xdr:cNvPr id="23" name="ZoneTexte 22"/>
        <xdr:cNvSpPr txBox="1"/>
      </xdr:nvSpPr>
      <xdr:spPr>
        <a:xfrm>
          <a:off x="4364184" y="26765250"/>
          <a:ext cx="363681" cy="287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solidFill>
                <a:srgbClr val="FF0000"/>
              </a:solidFill>
            </a:rPr>
            <a:t>D</a:t>
          </a:r>
        </a:p>
      </xdr:txBody>
    </xdr:sp>
    <xdr:clientData/>
  </xdr:twoCellAnchor>
  <xdr:twoCellAnchor>
    <xdr:from>
      <xdr:col>2</xdr:col>
      <xdr:colOff>588820</xdr:colOff>
      <xdr:row>14</xdr:row>
      <xdr:rowOff>138545</xdr:rowOff>
    </xdr:from>
    <xdr:to>
      <xdr:col>3</xdr:col>
      <xdr:colOff>190501</xdr:colOff>
      <xdr:row>16</xdr:row>
      <xdr:rowOff>121227</xdr:rowOff>
    </xdr:to>
    <xdr:sp macro="" textlink="">
      <xdr:nvSpPr>
        <xdr:cNvPr id="24" name="ZoneTexte 23"/>
        <xdr:cNvSpPr txBox="1"/>
      </xdr:nvSpPr>
      <xdr:spPr>
        <a:xfrm>
          <a:off x="1350820" y="26808545"/>
          <a:ext cx="363681" cy="287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solidFill>
                <a:srgbClr val="FF0000"/>
              </a:solidFill>
            </a:rPr>
            <a:t>E</a:t>
          </a:r>
        </a:p>
      </xdr:txBody>
    </xdr:sp>
    <xdr:clientData/>
  </xdr:twoCellAnchor>
  <xdr:twoCellAnchor>
    <xdr:from>
      <xdr:col>1</xdr:col>
      <xdr:colOff>510888</xdr:colOff>
      <xdr:row>13</xdr:row>
      <xdr:rowOff>69273</xdr:rowOff>
    </xdr:from>
    <xdr:to>
      <xdr:col>2</xdr:col>
      <xdr:colOff>112569</xdr:colOff>
      <xdr:row>15</xdr:row>
      <xdr:rowOff>51955</xdr:rowOff>
    </xdr:to>
    <xdr:sp macro="" textlink="">
      <xdr:nvSpPr>
        <xdr:cNvPr id="25" name="ZoneTexte 24"/>
        <xdr:cNvSpPr txBox="1"/>
      </xdr:nvSpPr>
      <xdr:spPr>
        <a:xfrm>
          <a:off x="510888" y="26586873"/>
          <a:ext cx="363681" cy="287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solidFill>
                <a:srgbClr val="FF0000"/>
              </a:solidFill>
            </a:rPr>
            <a:t>F</a:t>
          </a:r>
        </a:p>
      </xdr:txBody>
    </xdr:sp>
    <xdr:clientData/>
  </xdr:twoCellAnchor>
  <xdr:twoCellAnchor>
    <xdr:from>
      <xdr:col>3</xdr:col>
      <xdr:colOff>640774</xdr:colOff>
      <xdr:row>22</xdr:row>
      <xdr:rowOff>95251</xdr:rowOff>
    </xdr:from>
    <xdr:to>
      <xdr:col>4</xdr:col>
      <xdr:colOff>242455</xdr:colOff>
      <xdr:row>24</xdr:row>
      <xdr:rowOff>77932</xdr:rowOff>
    </xdr:to>
    <xdr:sp macro="" textlink="">
      <xdr:nvSpPr>
        <xdr:cNvPr id="26" name="ZoneTexte 25"/>
        <xdr:cNvSpPr txBox="1"/>
      </xdr:nvSpPr>
      <xdr:spPr>
        <a:xfrm>
          <a:off x="2164774" y="27984451"/>
          <a:ext cx="363681" cy="287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solidFill>
                <a:srgbClr val="FF0000"/>
              </a:solidFill>
            </a:rPr>
            <a:t>G</a:t>
          </a:r>
        </a:p>
      </xdr:txBody>
    </xdr:sp>
    <xdr:clientData/>
  </xdr:twoCellAnchor>
  <xdr:twoCellAnchor>
    <xdr:from>
      <xdr:col>5</xdr:col>
      <xdr:colOff>467592</xdr:colOff>
      <xdr:row>19</xdr:row>
      <xdr:rowOff>8660</xdr:rowOff>
    </xdr:from>
    <xdr:to>
      <xdr:col>6</xdr:col>
      <xdr:colOff>69273</xdr:colOff>
      <xdr:row>20</xdr:row>
      <xdr:rowOff>155864</xdr:rowOff>
    </xdr:to>
    <xdr:sp macro="" textlink="">
      <xdr:nvSpPr>
        <xdr:cNvPr id="27" name="ZoneTexte 26"/>
        <xdr:cNvSpPr txBox="1"/>
      </xdr:nvSpPr>
      <xdr:spPr>
        <a:xfrm>
          <a:off x="3515592" y="27440660"/>
          <a:ext cx="363681" cy="2996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solidFill>
                <a:srgbClr val="FF0000"/>
              </a:solidFill>
            </a:rPr>
            <a:t>H</a:t>
          </a:r>
        </a:p>
      </xdr:txBody>
    </xdr:sp>
    <xdr:clientData/>
  </xdr:twoCellAnchor>
  <xdr:twoCellAnchor editAs="oneCell">
    <xdr:from>
      <xdr:col>7</xdr:col>
      <xdr:colOff>495300</xdr:colOff>
      <xdr:row>11</xdr:row>
      <xdr:rowOff>57150</xdr:rowOff>
    </xdr:from>
    <xdr:to>
      <xdr:col>9</xdr:col>
      <xdr:colOff>381000</xdr:colOff>
      <xdr:row>18</xdr:row>
      <xdr:rowOff>95250</xdr:rowOff>
    </xdr:to>
    <xdr:pic>
      <xdr:nvPicPr>
        <xdr:cNvPr id="28" name="Image 11"/>
        <xdr:cNvPicPr>
          <a:picLocks noChangeAspect="1"/>
        </xdr:cNvPicPr>
      </xdr:nvPicPr>
      <xdr:blipFill>
        <a:blip xmlns:r="http://schemas.openxmlformats.org/officeDocument/2006/relationships" r:embed="rId1" cstate="print"/>
        <a:srcRect/>
        <a:stretch>
          <a:fillRect/>
        </a:stretch>
      </xdr:blipFill>
      <xdr:spPr bwMode="auto">
        <a:xfrm>
          <a:off x="5829300" y="3105150"/>
          <a:ext cx="1409700" cy="13716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28575</xdr:colOff>
      <xdr:row>9</xdr:row>
      <xdr:rowOff>161925</xdr:rowOff>
    </xdr:from>
    <xdr:to>
      <xdr:col>16</xdr:col>
      <xdr:colOff>457200</xdr:colOff>
      <xdr:row>18</xdr:row>
      <xdr:rowOff>57150</xdr:rowOff>
    </xdr:to>
    <xdr:pic>
      <xdr:nvPicPr>
        <xdr:cNvPr id="2" name="Image 2" descr="6400.bmp"/>
        <xdr:cNvPicPr>
          <a:picLocks noChangeAspect="1"/>
        </xdr:cNvPicPr>
      </xdr:nvPicPr>
      <xdr:blipFill>
        <a:blip xmlns:r="http://schemas.openxmlformats.org/officeDocument/2006/relationships" r:embed="rId1" cstate="print"/>
        <a:srcRect/>
        <a:stretch>
          <a:fillRect/>
        </a:stretch>
      </xdr:blipFill>
      <xdr:spPr bwMode="auto">
        <a:xfrm>
          <a:off x="6229350" y="2447925"/>
          <a:ext cx="2152650" cy="1524000"/>
        </a:xfrm>
        <a:prstGeom prst="rect">
          <a:avLst/>
        </a:prstGeom>
        <a:noFill/>
        <a:ln w="9525">
          <a:noFill/>
          <a:miter lim="800000"/>
          <a:headEnd/>
          <a:tailEnd/>
        </a:ln>
      </xdr:spPr>
    </xdr:pic>
    <xdr:clientData/>
  </xdr:twoCellAnchor>
  <xdr:twoCellAnchor editAs="oneCell">
    <xdr:from>
      <xdr:col>19</xdr:col>
      <xdr:colOff>200025</xdr:colOff>
      <xdr:row>25</xdr:row>
      <xdr:rowOff>161925</xdr:rowOff>
    </xdr:from>
    <xdr:to>
      <xdr:col>20</xdr:col>
      <xdr:colOff>333375</xdr:colOff>
      <xdr:row>38</xdr:row>
      <xdr:rowOff>9525</xdr:rowOff>
    </xdr:to>
    <xdr:pic>
      <xdr:nvPicPr>
        <xdr:cNvPr id="3" name="Image 3" descr="8204.JPG"/>
        <xdr:cNvPicPr>
          <a:picLocks noChangeAspect="1"/>
        </xdr:cNvPicPr>
      </xdr:nvPicPr>
      <xdr:blipFill>
        <a:blip xmlns:r="http://schemas.openxmlformats.org/officeDocument/2006/relationships" r:embed="rId2" cstate="print"/>
        <a:srcRect/>
        <a:stretch>
          <a:fillRect/>
        </a:stretch>
      </xdr:blipFill>
      <xdr:spPr bwMode="auto">
        <a:xfrm>
          <a:off x="9172575" y="5343525"/>
          <a:ext cx="1123950" cy="2200275"/>
        </a:xfrm>
        <a:prstGeom prst="rect">
          <a:avLst/>
        </a:prstGeom>
        <a:noFill/>
        <a:ln w="9525">
          <a:noFill/>
          <a:miter lim="800000"/>
          <a:headEnd/>
          <a:tailEnd/>
        </a:ln>
      </xdr:spPr>
    </xdr:pic>
    <xdr:clientData/>
  </xdr:twoCellAnchor>
  <xdr:twoCellAnchor editAs="oneCell">
    <xdr:from>
      <xdr:col>13</xdr:col>
      <xdr:colOff>514350</xdr:colOff>
      <xdr:row>28</xdr:row>
      <xdr:rowOff>123825</xdr:rowOff>
    </xdr:from>
    <xdr:to>
      <xdr:col>15</xdr:col>
      <xdr:colOff>828675</xdr:colOff>
      <xdr:row>37</xdr:row>
      <xdr:rowOff>28575</xdr:rowOff>
    </xdr:to>
    <xdr:pic>
      <xdr:nvPicPr>
        <xdr:cNvPr id="4" name="Image 4" descr="8216.JPG"/>
        <xdr:cNvPicPr>
          <a:picLocks noChangeAspect="1"/>
        </xdr:cNvPicPr>
      </xdr:nvPicPr>
      <xdr:blipFill>
        <a:blip xmlns:r="http://schemas.openxmlformats.org/officeDocument/2006/relationships" r:embed="rId3" cstate="print"/>
        <a:srcRect/>
        <a:stretch>
          <a:fillRect/>
        </a:stretch>
      </xdr:blipFill>
      <xdr:spPr bwMode="auto">
        <a:xfrm>
          <a:off x="6086475" y="5848350"/>
          <a:ext cx="1447800" cy="1533525"/>
        </a:xfrm>
        <a:prstGeom prst="rect">
          <a:avLst/>
        </a:prstGeom>
        <a:noFill/>
        <a:ln w="9525">
          <a:noFill/>
          <a:miter lim="800000"/>
          <a:headEnd/>
          <a:tailEnd/>
        </a:ln>
      </xdr:spPr>
    </xdr:pic>
    <xdr:clientData/>
  </xdr:twoCellAnchor>
  <xdr:twoCellAnchor editAs="oneCell">
    <xdr:from>
      <xdr:col>19</xdr:col>
      <xdr:colOff>466725</xdr:colOff>
      <xdr:row>8</xdr:row>
      <xdr:rowOff>171450</xdr:rowOff>
    </xdr:from>
    <xdr:to>
      <xdr:col>20</xdr:col>
      <xdr:colOff>685800</xdr:colOff>
      <xdr:row>18</xdr:row>
      <xdr:rowOff>104775</xdr:rowOff>
    </xdr:to>
    <xdr:pic>
      <xdr:nvPicPr>
        <xdr:cNvPr id="5" name="Image 5" descr="8669(2).JPG"/>
        <xdr:cNvPicPr>
          <a:picLocks noChangeAspect="1"/>
        </xdr:cNvPicPr>
      </xdr:nvPicPr>
      <xdr:blipFill>
        <a:blip xmlns:r="http://schemas.openxmlformats.org/officeDocument/2006/relationships" r:embed="rId4" cstate="print"/>
        <a:srcRect/>
        <a:stretch>
          <a:fillRect/>
        </a:stretch>
      </xdr:blipFill>
      <xdr:spPr bwMode="auto">
        <a:xfrm>
          <a:off x="9439275" y="2276475"/>
          <a:ext cx="1209675" cy="1743075"/>
        </a:xfrm>
        <a:prstGeom prst="rect">
          <a:avLst/>
        </a:prstGeom>
        <a:noFill/>
        <a:ln w="9525">
          <a:noFill/>
          <a:miter lim="800000"/>
          <a:headEnd/>
          <a:tailEnd/>
        </a:ln>
      </xdr:spPr>
    </xdr:pic>
    <xdr:clientData/>
  </xdr:twoCellAnchor>
  <xdr:twoCellAnchor editAs="oneCell">
    <xdr:from>
      <xdr:col>8</xdr:col>
      <xdr:colOff>66675</xdr:colOff>
      <xdr:row>7</xdr:row>
      <xdr:rowOff>142875</xdr:rowOff>
    </xdr:from>
    <xdr:to>
      <xdr:col>9</xdr:col>
      <xdr:colOff>828675</xdr:colOff>
      <xdr:row>18</xdr:row>
      <xdr:rowOff>47625</xdr:rowOff>
    </xdr:to>
    <xdr:pic>
      <xdr:nvPicPr>
        <xdr:cNvPr id="6" name="Image 6" descr="8686(2).JPG"/>
        <xdr:cNvPicPr>
          <a:picLocks noChangeAspect="1"/>
        </xdr:cNvPicPr>
      </xdr:nvPicPr>
      <xdr:blipFill>
        <a:blip xmlns:r="http://schemas.openxmlformats.org/officeDocument/2006/relationships" r:embed="rId5" cstate="print"/>
        <a:srcRect/>
        <a:stretch>
          <a:fillRect/>
        </a:stretch>
      </xdr:blipFill>
      <xdr:spPr bwMode="auto">
        <a:xfrm>
          <a:off x="2981325" y="2066925"/>
          <a:ext cx="1266825" cy="1895475"/>
        </a:xfrm>
        <a:prstGeom prst="rect">
          <a:avLst/>
        </a:prstGeom>
        <a:noFill/>
        <a:ln w="9525">
          <a:noFill/>
          <a:miter lim="800000"/>
          <a:headEnd/>
          <a:tailEnd/>
        </a:ln>
      </xdr:spPr>
    </xdr:pic>
    <xdr:clientData/>
  </xdr:twoCellAnchor>
  <xdr:twoCellAnchor editAs="oneCell">
    <xdr:from>
      <xdr:col>8</xdr:col>
      <xdr:colOff>104775</xdr:colOff>
      <xdr:row>27</xdr:row>
      <xdr:rowOff>76200</xdr:rowOff>
    </xdr:from>
    <xdr:to>
      <xdr:col>9</xdr:col>
      <xdr:colOff>1028700</xdr:colOff>
      <xdr:row>38</xdr:row>
      <xdr:rowOff>95250</xdr:rowOff>
    </xdr:to>
    <xdr:pic>
      <xdr:nvPicPr>
        <xdr:cNvPr id="7" name="Image 7" descr="215041(2).bmp"/>
        <xdr:cNvPicPr>
          <a:picLocks noChangeAspect="1"/>
        </xdr:cNvPicPr>
      </xdr:nvPicPr>
      <xdr:blipFill>
        <a:blip xmlns:r="http://schemas.openxmlformats.org/officeDocument/2006/relationships" r:embed="rId6" cstate="print"/>
        <a:srcRect/>
        <a:stretch>
          <a:fillRect/>
        </a:stretch>
      </xdr:blipFill>
      <xdr:spPr bwMode="auto">
        <a:xfrm>
          <a:off x="3019425" y="5619750"/>
          <a:ext cx="1428750" cy="2009775"/>
        </a:xfrm>
        <a:prstGeom prst="rect">
          <a:avLst/>
        </a:prstGeom>
        <a:noFill/>
        <a:ln w="9525">
          <a:noFill/>
          <a:miter lim="800000"/>
          <a:headEnd/>
          <a:tailEnd/>
        </a:ln>
      </xdr:spPr>
    </xdr:pic>
    <xdr:clientData/>
  </xdr:twoCellAnchor>
  <xdr:twoCellAnchor editAs="oneCell">
    <xdr:from>
      <xdr:col>0</xdr:col>
      <xdr:colOff>123825</xdr:colOff>
      <xdr:row>45</xdr:row>
      <xdr:rowOff>38100</xdr:rowOff>
    </xdr:from>
    <xdr:to>
      <xdr:col>3</xdr:col>
      <xdr:colOff>161925</xdr:colOff>
      <xdr:row>55</xdr:row>
      <xdr:rowOff>88900</xdr:rowOff>
    </xdr:to>
    <xdr:pic>
      <xdr:nvPicPr>
        <xdr:cNvPr id="8" name="Image 8" descr="544067(2).bmp"/>
        <xdr:cNvPicPr>
          <a:picLocks noChangeAspect="1"/>
        </xdr:cNvPicPr>
      </xdr:nvPicPr>
      <xdr:blipFill>
        <a:blip xmlns:r="http://schemas.openxmlformats.org/officeDocument/2006/relationships" r:embed="rId7" cstate="print"/>
        <a:srcRect/>
        <a:stretch>
          <a:fillRect/>
        </a:stretch>
      </xdr:blipFill>
      <xdr:spPr bwMode="auto">
        <a:xfrm>
          <a:off x="123825" y="8839200"/>
          <a:ext cx="1200150" cy="1857375"/>
        </a:xfrm>
        <a:prstGeom prst="rect">
          <a:avLst/>
        </a:prstGeom>
        <a:noFill/>
        <a:ln w="9525">
          <a:noFill/>
          <a:miter lim="800000"/>
          <a:headEnd/>
          <a:tailEnd/>
        </a:ln>
      </xdr:spPr>
    </xdr:pic>
    <xdr:clientData/>
  </xdr:twoCellAnchor>
  <xdr:twoCellAnchor editAs="oneCell">
    <xdr:from>
      <xdr:col>0</xdr:col>
      <xdr:colOff>0</xdr:colOff>
      <xdr:row>27</xdr:row>
      <xdr:rowOff>9525</xdr:rowOff>
    </xdr:from>
    <xdr:to>
      <xdr:col>6</xdr:col>
      <xdr:colOff>47625</xdr:colOff>
      <xdr:row>35</xdr:row>
      <xdr:rowOff>142875</xdr:rowOff>
    </xdr:to>
    <xdr:pic>
      <xdr:nvPicPr>
        <xdr:cNvPr id="9" name="Image 9" descr="DNN52.bmp"/>
        <xdr:cNvPicPr>
          <a:picLocks noChangeAspect="1"/>
        </xdr:cNvPicPr>
      </xdr:nvPicPr>
      <xdr:blipFill>
        <a:blip xmlns:r="http://schemas.openxmlformats.org/officeDocument/2006/relationships" r:embed="rId8" cstate="print"/>
        <a:srcRect/>
        <a:stretch>
          <a:fillRect/>
        </a:stretch>
      </xdr:blipFill>
      <xdr:spPr bwMode="auto">
        <a:xfrm>
          <a:off x="0" y="5553075"/>
          <a:ext cx="1695450" cy="1581150"/>
        </a:xfrm>
        <a:prstGeom prst="rect">
          <a:avLst/>
        </a:prstGeom>
        <a:noFill/>
        <a:ln w="9525">
          <a:noFill/>
          <a:miter lim="800000"/>
          <a:headEnd/>
          <a:tailEnd/>
        </a:ln>
      </xdr:spPr>
    </xdr:pic>
    <xdr:clientData/>
  </xdr:twoCellAnchor>
  <xdr:twoCellAnchor editAs="oneCell">
    <xdr:from>
      <xdr:col>22</xdr:col>
      <xdr:colOff>495300</xdr:colOff>
      <xdr:row>27</xdr:row>
      <xdr:rowOff>104775</xdr:rowOff>
    </xdr:from>
    <xdr:to>
      <xdr:col>23</xdr:col>
      <xdr:colOff>1047750</xdr:colOff>
      <xdr:row>36</xdr:row>
      <xdr:rowOff>114300</xdr:rowOff>
    </xdr:to>
    <xdr:pic>
      <xdr:nvPicPr>
        <xdr:cNvPr id="10" name="Image 10" descr="DR30(2).bmp"/>
        <xdr:cNvPicPr>
          <a:picLocks noChangeAspect="1"/>
        </xdr:cNvPicPr>
      </xdr:nvPicPr>
      <xdr:blipFill>
        <a:blip xmlns:r="http://schemas.openxmlformats.org/officeDocument/2006/relationships" r:embed="rId9" cstate="print"/>
        <a:srcRect/>
        <a:stretch>
          <a:fillRect/>
        </a:stretch>
      </xdr:blipFill>
      <xdr:spPr bwMode="auto">
        <a:xfrm>
          <a:off x="11725275" y="5648325"/>
          <a:ext cx="1314450" cy="1638300"/>
        </a:xfrm>
        <a:prstGeom prst="rect">
          <a:avLst/>
        </a:prstGeom>
        <a:noFill/>
        <a:ln w="9525">
          <a:noFill/>
          <a:miter lim="800000"/>
          <a:headEnd/>
          <a:tailEnd/>
        </a:ln>
      </xdr:spPr>
    </xdr:pic>
    <xdr:clientData/>
  </xdr:twoCellAnchor>
  <xdr:twoCellAnchor editAs="oneCell">
    <xdr:from>
      <xdr:col>0</xdr:col>
      <xdr:colOff>133350</xdr:colOff>
      <xdr:row>7</xdr:row>
      <xdr:rowOff>104775</xdr:rowOff>
    </xdr:from>
    <xdr:to>
      <xdr:col>6</xdr:col>
      <xdr:colOff>38100</xdr:colOff>
      <xdr:row>18</xdr:row>
      <xdr:rowOff>123825</xdr:rowOff>
    </xdr:to>
    <xdr:pic>
      <xdr:nvPicPr>
        <xdr:cNvPr id="11" name="Image 11" descr="Z55 Optimum(2).bmp"/>
        <xdr:cNvPicPr>
          <a:picLocks noChangeAspect="1"/>
        </xdr:cNvPicPr>
      </xdr:nvPicPr>
      <xdr:blipFill>
        <a:blip xmlns:r="http://schemas.openxmlformats.org/officeDocument/2006/relationships" r:embed="rId10" cstate="print"/>
        <a:srcRect/>
        <a:stretch>
          <a:fillRect/>
        </a:stretch>
      </xdr:blipFill>
      <xdr:spPr bwMode="auto">
        <a:xfrm>
          <a:off x="133350" y="2028825"/>
          <a:ext cx="1552575" cy="2009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P74"/>
  <sheetViews>
    <sheetView showGridLines="0" tabSelected="1" zoomScale="75" zoomScaleNormal="90" workbookViewId="0">
      <selection activeCell="A53" sqref="A53:D53"/>
    </sheetView>
  </sheetViews>
  <sheetFormatPr baseColWidth="10" defaultRowHeight="14.25" x14ac:dyDescent="0.25"/>
  <cols>
    <col min="1" max="1" width="11.42578125" style="22"/>
    <col min="2" max="2" width="4.140625" style="22" customWidth="1"/>
    <col min="3" max="4" width="3" style="22" customWidth="1"/>
    <col min="5" max="5" width="3.140625" style="22" customWidth="1"/>
    <col min="6" max="6" width="1.140625" style="22" customWidth="1"/>
    <col min="7" max="7" width="11.42578125" style="22"/>
    <col min="8" max="9" width="7.5703125" style="22" customWidth="1"/>
    <col min="10" max="11" width="11.42578125" style="22"/>
    <col min="12" max="12" width="3.140625" style="22" customWidth="1"/>
    <col min="13" max="13" width="1.140625" style="22" customWidth="1"/>
    <col min="14" max="15" width="7.5703125" style="22" customWidth="1"/>
    <col min="16" max="17" width="11.42578125" style="22"/>
    <col min="18" max="18" width="1.140625" style="22" customWidth="1"/>
    <col min="19" max="19" width="3.140625" style="22" customWidth="1"/>
    <col min="20" max="20" width="14.85546875" style="22" customWidth="1"/>
    <col min="21" max="21" width="11.42578125" style="22"/>
    <col min="22" max="23" width="7.5703125" style="22" customWidth="1"/>
    <col min="24" max="24" width="11.42578125" style="22"/>
    <col min="25" max="25" width="1.140625" style="22" customWidth="1"/>
    <col min="26" max="26" width="3.140625" style="22" customWidth="1"/>
    <col min="27" max="27" width="7.42578125" style="22" customWidth="1"/>
    <col min="28" max="28" width="4.140625" style="22" customWidth="1"/>
    <col min="29" max="29" width="3" style="22" customWidth="1"/>
    <col min="30" max="30" width="2.42578125" style="22" customWidth="1"/>
    <col min="31" max="42" width="2.85546875" style="1" customWidth="1"/>
    <col min="43" max="257" width="11.42578125" style="22"/>
    <col min="258" max="258" width="4.140625" style="22" customWidth="1"/>
    <col min="259" max="260" width="3" style="22" customWidth="1"/>
    <col min="261" max="261" width="3.140625" style="22" customWidth="1"/>
    <col min="262" max="262" width="1.140625" style="22" customWidth="1"/>
    <col min="263" max="263" width="11.42578125" style="22"/>
    <col min="264" max="265" width="7.5703125" style="22" customWidth="1"/>
    <col min="266" max="267" width="11.42578125" style="22"/>
    <col min="268" max="268" width="3.140625" style="22" customWidth="1"/>
    <col min="269" max="269" width="1.140625" style="22" customWidth="1"/>
    <col min="270" max="271" width="7.5703125" style="22" customWidth="1"/>
    <col min="272" max="273" width="11.42578125" style="22"/>
    <col min="274" max="274" width="1.140625" style="22" customWidth="1"/>
    <col min="275" max="275" width="3.140625" style="22" customWidth="1"/>
    <col min="276" max="276" width="14.85546875" style="22" customWidth="1"/>
    <col min="277" max="277" width="11.42578125" style="22"/>
    <col min="278" max="279" width="7.5703125" style="22" customWidth="1"/>
    <col min="280" max="280" width="11.42578125" style="22"/>
    <col min="281" max="281" width="1.140625" style="22" customWidth="1"/>
    <col min="282" max="282" width="3.140625" style="22" customWidth="1"/>
    <col min="283" max="283" width="7.42578125" style="22" customWidth="1"/>
    <col min="284" max="284" width="4.140625" style="22" customWidth="1"/>
    <col min="285" max="285" width="3" style="22" customWidth="1"/>
    <col min="286" max="286" width="2.42578125" style="22" customWidth="1"/>
    <col min="287" max="298" width="2.85546875" style="22" customWidth="1"/>
    <col min="299" max="513" width="11.42578125" style="22"/>
    <col min="514" max="514" width="4.140625" style="22" customWidth="1"/>
    <col min="515" max="516" width="3" style="22" customWidth="1"/>
    <col min="517" max="517" width="3.140625" style="22" customWidth="1"/>
    <col min="518" max="518" width="1.140625" style="22" customWidth="1"/>
    <col min="519" max="519" width="11.42578125" style="22"/>
    <col min="520" max="521" width="7.5703125" style="22" customWidth="1"/>
    <col min="522" max="523" width="11.42578125" style="22"/>
    <col min="524" max="524" width="3.140625" style="22" customWidth="1"/>
    <col min="525" max="525" width="1.140625" style="22" customWidth="1"/>
    <col min="526" max="527" width="7.5703125" style="22" customWidth="1"/>
    <col min="528" max="529" width="11.42578125" style="22"/>
    <col min="530" max="530" width="1.140625" style="22" customWidth="1"/>
    <col min="531" max="531" width="3.140625" style="22" customWidth="1"/>
    <col min="532" max="532" width="14.85546875" style="22" customWidth="1"/>
    <col min="533" max="533" width="11.42578125" style="22"/>
    <col min="534" max="535" width="7.5703125" style="22" customWidth="1"/>
    <col min="536" max="536" width="11.42578125" style="22"/>
    <col min="537" max="537" width="1.140625" style="22" customWidth="1"/>
    <col min="538" max="538" width="3.140625" style="22" customWidth="1"/>
    <col min="539" max="539" width="7.42578125" style="22" customWidth="1"/>
    <col min="540" max="540" width="4.140625" style="22" customWidth="1"/>
    <col min="541" max="541" width="3" style="22" customWidth="1"/>
    <col min="542" max="542" width="2.42578125" style="22" customWidth="1"/>
    <col min="543" max="554" width="2.85546875" style="22" customWidth="1"/>
    <col min="555" max="769" width="11.42578125" style="22"/>
    <col min="770" max="770" width="4.140625" style="22" customWidth="1"/>
    <col min="771" max="772" width="3" style="22" customWidth="1"/>
    <col min="773" max="773" width="3.140625" style="22" customWidth="1"/>
    <col min="774" max="774" width="1.140625" style="22" customWidth="1"/>
    <col min="775" max="775" width="11.42578125" style="22"/>
    <col min="776" max="777" width="7.5703125" style="22" customWidth="1"/>
    <col min="778" max="779" width="11.42578125" style="22"/>
    <col min="780" max="780" width="3.140625" style="22" customWidth="1"/>
    <col min="781" max="781" width="1.140625" style="22" customWidth="1"/>
    <col min="782" max="783" width="7.5703125" style="22" customWidth="1"/>
    <col min="784" max="785" width="11.42578125" style="22"/>
    <col min="786" max="786" width="1.140625" style="22" customWidth="1"/>
    <col min="787" max="787" width="3.140625" style="22" customWidth="1"/>
    <col min="788" max="788" width="14.85546875" style="22" customWidth="1"/>
    <col min="789" max="789" width="11.42578125" style="22"/>
    <col min="790" max="791" width="7.5703125" style="22" customWidth="1"/>
    <col min="792" max="792" width="11.42578125" style="22"/>
    <col min="793" max="793" width="1.140625" style="22" customWidth="1"/>
    <col min="794" max="794" width="3.140625" style="22" customWidth="1"/>
    <col min="795" max="795" width="7.42578125" style="22" customWidth="1"/>
    <col min="796" max="796" width="4.140625" style="22" customWidth="1"/>
    <col min="797" max="797" width="3" style="22" customWidth="1"/>
    <col min="798" max="798" width="2.42578125" style="22" customWidth="1"/>
    <col min="799" max="810" width="2.85546875" style="22" customWidth="1"/>
    <col min="811" max="1025" width="11.42578125" style="22"/>
    <col min="1026" max="1026" width="4.140625" style="22" customWidth="1"/>
    <col min="1027" max="1028" width="3" style="22" customWidth="1"/>
    <col min="1029" max="1029" width="3.140625" style="22" customWidth="1"/>
    <col min="1030" max="1030" width="1.140625" style="22" customWidth="1"/>
    <col min="1031" max="1031" width="11.42578125" style="22"/>
    <col min="1032" max="1033" width="7.5703125" style="22" customWidth="1"/>
    <col min="1034" max="1035" width="11.42578125" style="22"/>
    <col min="1036" max="1036" width="3.140625" style="22" customWidth="1"/>
    <col min="1037" max="1037" width="1.140625" style="22" customWidth="1"/>
    <col min="1038" max="1039" width="7.5703125" style="22" customWidth="1"/>
    <col min="1040" max="1041" width="11.42578125" style="22"/>
    <col min="1042" max="1042" width="1.140625" style="22" customWidth="1"/>
    <col min="1043" max="1043" width="3.140625" style="22" customWidth="1"/>
    <col min="1044" max="1044" width="14.85546875" style="22" customWidth="1"/>
    <col min="1045" max="1045" width="11.42578125" style="22"/>
    <col min="1046" max="1047" width="7.5703125" style="22" customWidth="1"/>
    <col min="1048" max="1048" width="11.42578125" style="22"/>
    <col min="1049" max="1049" width="1.140625" style="22" customWidth="1"/>
    <col min="1050" max="1050" width="3.140625" style="22" customWidth="1"/>
    <col min="1051" max="1051" width="7.42578125" style="22" customWidth="1"/>
    <col min="1052" max="1052" width="4.140625" style="22" customWidth="1"/>
    <col min="1053" max="1053" width="3" style="22" customWidth="1"/>
    <col min="1054" max="1054" width="2.42578125" style="22" customWidth="1"/>
    <col min="1055" max="1066" width="2.85546875" style="22" customWidth="1"/>
    <col min="1067" max="1281" width="11.42578125" style="22"/>
    <col min="1282" max="1282" width="4.140625" style="22" customWidth="1"/>
    <col min="1283" max="1284" width="3" style="22" customWidth="1"/>
    <col min="1285" max="1285" width="3.140625" style="22" customWidth="1"/>
    <col min="1286" max="1286" width="1.140625" style="22" customWidth="1"/>
    <col min="1287" max="1287" width="11.42578125" style="22"/>
    <col min="1288" max="1289" width="7.5703125" style="22" customWidth="1"/>
    <col min="1290" max="1291" width="11.42578125" style="22"/>
    <col min="1292" max="1292" width="3.140625" style="22" customWidth="1"/>
    <col min="1293" max="1293" width="1.140625" style="22" customWidth="1"/>
    <col min="1294" max="1295" width="7.5703125" style="22" customWidth="1"/>
    <col min="1296" max="1297" width="11.42578125" style="22"/>
    <col min="1298" max="1298" width="1.140625" style="22" customWidth="1"/>
    <col min="1299" max="1299" width="3.140625" style="22" customWidth="1"/>
    <col min="1300" max="1300" width="14.85546875" style="22" customWidth="1"/>
    <col min="1301" max="1301" width="11.42578125" style="22"/>
    <col min="1302" max="1303" width="7.5703125" style="22" customWidth="1"/>
    <col min="1304" max="1304" width="11.42578125" style="22"/>
    <col min="1305" max="1305" width="1.140625" style="22" customWidth="1"/>
    <col min="1306" max="1306" width="3.140625" style="22" customWidth="1"/>
    <col min="1307" max="1307" width="7.42578125" style="22" customWidth="1"/>
    <col min="1308" max="1308" width="4.140625" style="22" customWidth="1"/>
    <col min="1309" max="1309" width="3" style="22" customWidth="1"/>
    <col min="1310" max="1310" width="2.42578125" style="22" customWidth="1"/>
    <col min="1311" max="1322" width="2.85546875" style="22" customWidth="1"/>
    <col min="1323" max="1537" width="11.42578125" style="22"/>
    <col min="1538" max="1538" width="4.140625" style="22" customWidth="1"/>
    <col min="1539" max="1540" width="3" style="22" customWidth="1"/>
    <col min="1541" max="1541" width="3.140625" style="22" customWidth="1"/>
    <col min="1542" max="1542" width="1.140625" style="22" customWidth="1"/>
    <col min="1543" max="1543" width="11.42578125" style="22"/>
    <col min="1544" max="1545" width="7.5703125" style="22" customWidth="1"/>
    <col min="1546" max="1547" width="11.42578125" style="22"/>
    <col min="1548" max="1548" width="3.140625" style="22" customWidth="1"/>
    <col min="1549" max="1549" width="1.140625" style="22" customWidth="1"/>
    <col min="1550" max="1551" width="7.5703125" style="22" customWidth="1"/>
    <col min="1552" max="1553" width="11.42578125" style="22"/>
    <col min="1554" max="1554" width="1.140625" style="22" customWidth="1"/>
    <col min="1555" max="1555" width="3.140625" style="22" customWidth="1"/>
    <col min="1556" max="1556" width="14.85546875" style="22" customWidth="1"/>
    <col min="1557" max="1557" width="11.42578125" style="22"/>
    <col min="1558" max="1559" width="7.5703125" style="22" customWidth="1"/>
    <col min="1560" max="1560" width="11.42578125" style="22"/>
    <col min="1561" max="1561" width="1.140625" style="22" customWidth="1"/>
    <col min="1562" max="1562" width="3.140625" style="22" customWidth="1"/>
    <col min="1563" max="1563" width="7.42578125" style="22" customWidth="1"/>
    <col min="1564" max="1564" width="4.140625" style="22" customWidth="1"/>
    <col min="1565" max="1565" width="3" style="22" customWidth="1"/>
    <col min="1566" max="1566" width="2.42578125" style="22" customWidth="1"/>
    <col min="1567" max="1578" width="2.85546875" style="22" customWidth="1"/>
    <col min="1579" max="1793" width="11.42578125" style="22"/>
    <col min="1794" max="1794" width="4.140625" style="22" customWidth="1"/>
    <col min="1795" max="1796" width="3" style="22" customWidth="1"/>
    <col min="1797" max="1797" width="3.140625" style="22" customWidth="1"/>
    <col min="1798" max="1798" width="1.140625" style="22" customWidth="1"/>
    <col min="1799" max="1799" width="11.42578125" style="22"/>
    <col min="1800" max="1801" width="7.5703125" style="22" customWidth="1"/>
    <col min="1802" max="1803" width="11.42578125" style="22"/>
    <col min="1804" max="1804" width="3.140625" style="22" customWidth="1"/>
    <col min="1805" max="1805" width="1.140625" style="22" customWidth="1"/>
    <col min="1806" max="1807" width="7.5703125" style="22" customWidth="1"/>
    <col min="1808" max="1809" width="11.42578125" style="22"/>
    <col min="1810" max="1810" width="1.140625" style="22" customWidth="1"/>
    <col min="1811" max="1811" width="3.140625" style="22" customWidth="1"/>
    <col min="1812" max="1812" width="14.85546875" style="22" customWidth="1"/>
    <col min="1813" max="1813" width="11.42578125" style="22"/>
    <col min="1814" max="1815" width="7.5703125" style="22" customWidth="1"/>
    <col min="1816" max="1816" width="11.42578125" style="22"/>
    <col min="1817" max="1817" width="1.140625" style="22" customWidth="1"/>
    <col min="1818" max="1818" width="3.140625" style="22" customWidth="1"/>
    <col min="1819" max="1819" width="7.42578125" style="22" customWidth="1"/>
    <col min="1820" max="1820" width="4.140625" style="22" customWidth="1"/>
    <col min="1821" max="1821" width="3" style="22" customWidth="1"/>
    <col min="1822" max="1822" width="2.42578125" style="22" customWidth="1"/>
    <col min="1823" max="1834" width="2.85546875" style="22" customWidth="1"/>
    <col min="1835" max="2049" width="11.42578125" style="22"/>
    <col min="2050" max="2050" width="4.140625" style="22" customWidth="1"/>
    <col min="2051" max="2052" width="3" style="22" customWidth="1"/>
    <col min="2053" max="2053" width="3.140625" style="22" customWidth="1"/>
    <col min="2054" max="2054" width="1.140625" style="22" customWidth="1"/>
    <col min="2055" max="2055" width="11.42578125" style="22"/>
    <col min="2056" max="2057" width="7.5703125" style="22" customWidth="1"/>
    <col min="2058" max="2059" width="11.42578125" style="22"/>
    <col min="2060" max="2060" width="3.140625" style="22" customWidth="1"/>
    <col min="2061" max="2061" width="1.140625" style="22" customWidth="1"/>
    <col min="2062" max="2063" width="7.5703125" style="22" customWidth="1"/>
    <col min="2064" max="2065" width="11.42578125" style="22"/>
    <col min="2066" max="2066" width="1.140625" style="22" customWidth="1"/>
    <col min="2067" max="2067" width="3.140625" style="22" customWidth="1"/>
    <col min="2068" max="2068" width="14.85546875" style="22" customWidth="1"/>
    <col min="2069" max="2069" width="11.42578125" style="22"/>
    <col min="2070" max="2071" width="7.5703125" style="22" customWidth="1"/>
    <col min="2072" max="2072" width="11.42578125" style="22"/>
    <col min="2073" max="2073" width="1.140625" style="22" customWidth="1"/>
    <col min="2074" max="2074" width="3.140625" style="22" customWidth="1"/>
    <col min="2075" max="2075" width="7.42578125" style="22" customWidth="1"/>
    <col min="2076" max="2076" width="4.140625" style="22" customWidth="1"/>
    <col min="2077" max="2077" width="3" style="22" customWidth="1"/>
    <col min="2078" max="2078" width="2.42578125" style="22" customWidth="1"/>
    <col min="2079" max="2090" width="2.85546875" style="22" customWidth="1"/>
    <col min="2091" max="2305" width="11.42578125" style="22"/>
    <col min="2306" max="2306" width="4.140625" style="22" customWidth="1"/>
    <col min="2307" max="2308" width="3" style="22" customWidth="1"/>
    <col min="2309" max="2309" width="3.140625" style="22" customWidth="1"/>
    <col min="2310" max="2310" width="1.140625" style="22" customWidth="1"/>
    <col min="2311" max="2311" width="11.42578125" style="22"/>
    <col min="2312" max="2313" width="7.5703125" style="22" customWidth="1"/>
    <col min="2314" max="2315" width="11.42578125" style="22"/>
    <col min="2316" max="2316" width="3.140625" style="22" customWidth="1"/>
    <col min="2317" max="2317" width="1.140625" style="22" customWidth="1"/>
    <col min="2318" max="2319" width="7.5703125" style="22" customWidth="1"/>
    <col min="2320" max="2321" width="11.42578125" style="22"/>
    <col min="2322" max="2322" width="1.140625" style="22" customWidth="1"/>
    <col min="2323" max="2323" width="3.140625" style="22" customWidth="1"/>
    <col min="2324" max="2324" width="14.85546875" style="22" customWidth="1"/>
    <col min="2325" max="2325" width="11.42578125" style="22"/>
    <col min="2326" max="2327" width="7.5703125" style="22" customWidth="1"/>
    <col min="2328" max="2328" width="11.42578125" style="22"/>
    <col min="2329" max="2329" width="1.140625" style="22" customWidth="1"/>
    <col min="2330" max="2330" width="3.140625" style="22" customWidth="1"/>
    <col min="2331" max="2331" width="7.42578125" style="22" customWidth="1"/>
    <col min="2332" max="2332" width="4.140625" style="22" customWidth="1"/>
    <col min="2333" max="2333" width="3" style="22" customWidth="1"/>
    <col min="2334" max="2334" width="2.42578125" style="22" customWidth="1"/>
    <col min="2335" max="2346" width="2.85546875" style="22" customWidth="1"/>
    <col min="2347" max="2561" width="11.42578125" style="22"/>
    <col min="2562" max="2562" width="4.140625" style="22" customWidth="1"/>
    <col min="2563" max="2564" width="3" style="22" customWidth="1"/>
    <col min="2565" max="2565" width="3.140625" style="22" customWidth="1"/>
    <col min="2566" max="2566" width="1.140625" style="22" customWidth="1"/>
    <col min="2567" max="2567" width="11.42578125" style="22"/>
    <col min="2568" max="2569" width="7.5703125" style="22" customWidth="1"/>
    <col min="2570" max="2571" width="11.42578125" style="22"/>
    <col min="2572" max="2572" width="3.140625" style="22" customWidth="1"/>
    <col min="2573" max="2573" width="1.140625" style="22" customWidth="1"/>
    <col min="2574" max="2575" width="7.5703125" style="22" customWidth="1"/>
    <col min="2576" max="2577" width="11.42578125" style="22"/>
    <col min="2578" max="2578" width="1.140625" style="22" customWidth="1"/>
    <col min="2579" max="2579" width="3.140625" style="22" customWidth="1"/>
    <col min="2580" max="2580" width="14.85546875" style="22" customWidth="1"/>
    <col min="2581" max="2581" width="11.42578125" style="22"/>
    <col min="2582" max="2583" width="7.5703125" style="22" customWidth="1"/>
    <col min="2584" max="2584" width="11.42578125" style="22"/>
    <col min="2585" max="2585" width="1.140625" style="22" customWidth="1"/>
    <col min="2586" max="2586" width="3.140625" style="22" customWidth="1"/>
    <col min="2587" max="2587" width="7.42578125" style="22" customWidth="1"/>
    <col min="2588" max="2588" width="4.140625" style="22" customWidth="1"/>
    <col min="2589" max="2589" width="3" style="22" customWidth="1"/>
    <col min="2590" max="2590" width="2.42578125" style="22" customWidth="1"/>
    <col min="2591" max="2602" width="2.85546875" style="22" customWidth="1"/>
    <col min="2603" max="2817" width="11.42578125" style="22"/>
    <col min="2818" max="2818" width="4.140625" style="22" customWidth="1"/>
    <col min="2819" max="2820" width="3" style="22" customWidth="1"/>
    <col min="2821" max="2821" width="3.140625" style="22" customWidth="1"/>
    <col min="2822" max="2822" width="1.140625" style="22" customWidth="1"/>
    <col min="2823" max="2823" width="11.42578125" style="22"/>
    <col min="2824" max="2825" width="7.5703125" style="22" customWidth="1"/>
    <col min="2826" max="2827" width="11.42578125" style="22"/>
    <col min="2828" max="2828" width="3.140625" style="22" customWidth="1"/>
    <col min="2829" max="2829" width="1.140625" style="22" customWidth="1"/>
    <col min="2830" max="2831" width="7.5703125" style="22" customWidth="1"/>
    <col min="2832" max="2833" width="11.42578125" style="22"/>
    <col min="2834" max="2834" width="1.140625" style="22" customWidth="1"/>
    <col min="2835" max="2835" width="3.140625" style="22" customWidth="1"/>
    <col min="2836" max="2836" width="14.85546875" style="22" customWidth="1"/>
    <col min="2837" max="2837" width="11.42578125" style="22"/>
    <col min="2838" max="2839" width="7.5703125" style="22" customWidth="1"/>
    <col min="2840" max="2840" width="11.42578125" style="22"/>
    <col min="2841" max="2841" width="1.140625" style="22" customWidth="1"/>
    <col min="2842" max="2842" width="3.140625" style="22" customWidth="1"/>
    <col min="2843" max="2843" width="7.42578125" style="22" customWidth="1"/>
    <col min="2844" max="2844" width="4.140625" style="22" customWidth="1"/>
    <col min="2845" max="2845" width="3" style="22" customWidth="1"/>
    <col min="2846" max="2846" width="2.42578125" style="22" customWidth="1"/>
    <col min="2847" max="2858" width="2.85546875" style="22" customWidth="1"/>
    <col min="2859" max="3073" width="11.42578125" style="22"/>
    <col min="3074" max="3074" width="4.140625" style="22" customWidth="1"/>
    <col min="3075" max="3076" width="3" style="22" customWidth="1"/>
    <col min="3077" max="3077" width="3.140625" style="22" customWidth="1"/>
    <col min="3078" max="3078" width="1.140625" style="22" customWidth="1"/>
    <col min="3079" max="3079" width="11.42578125" style="22"/>
    <col min="3080" max="3081" width="7.5703125" style="22" customWidth="1"/>
    <col min="3082" max="3083" width="11.42578125" style="22"/>
    <col min="3084" max="3084" width="3.140625" style="22" customWidth="1"/>
    <col min="3085" max="3085" width="1.140625" style="22" customWidth="1"/>
    <col min="3086" max="3087" width="7.5703125" style="22" customWidth="1"/>
    <col min="3088" max="3089" width="11.42578125" style="22"/>
    <col min="3090" max="3090" width="1.140625" style="22" customWidth="1"/>
    <col min="3091" max="3091" width="3.140625" style="22" customWidth="1"/>
    <col min="3092" max="3092" width="14.85546875" style="22" customWidth="1"/>
    <col min="3093" max="3093" width="11.42578125" style="22"/>
    <col min="3094" max="3095" width="7.5703125" style="22" customWidth="1"/>
    <col min="3096" max="3096" width="11.42578125" style="22"/>
    <col min="3097" max="3097" width="1.140625" style="22" customWidth="1"/>
    <col min="3098" max="3098" width="3.140625" style="22" customWidth="1"/>
    <col min="3099" max="3099" width="7.42578125" style="22" customWidth="1"/>
    <col min="3100" max="3100" width="4.140625" style="22" customWidth="1"/>
    <col min="3101" max="3101" width="3" style="22" customWidth="1"/>
    <col min="3102" max="3102" width="2.42578125" style="22" customWidth="1"/>
    <col min="3103" max="3114" width="2.85546875" style="22" customWidth="1"/>
    <col min="3115" max="3329" width="11.42578125" style="22"/>
    <col min="3330" max="3330" width="4.140625" style="22" customWidth="1"/>
    <col min="3331" max="3332" width="3" style="22" customWidth="1"/>
    <col min="3333" max="3333" width="3.140625" style="22" customWidth="1"/>
    <col min="3334" max="3334" width="1.140625" style="22" customWidth="1"/>
    <col min="3335" max="3335" width="11.42578125" style="22"/>
    <col min="3336" max="3337" width="7.5703125" style="22" customWidth="1"/>
    <col min="3338" max="3339" width="11.42578125" style="22"/>
    <col min="3340" max="3340" width="3.140625" style="22" customWidth="1"/>
    <col min="3341" max="3341" width="1.140625" style="22" customWidth="1"/>
    <col min="3342" max="3343" width="7.5703125" style="22" customWidth="1"/>
    <col min="3344" max="3345" width="11.42578125" style="22"/>
    <col min="3346" max="3346" width="1.140625" style="22" customWidth="1"/>
    <col min="3347" max="3347" width="3.140625" style="22" customWidth="1"/>
    <col min="3348" max="3348" width="14.85546875" style="22" customWidth="1"/>
    <col min="3349" max="3349" width="11.42578125" style="22"/>
    <col min="3350" max="3351" width="7.5703125" style="22" customWidth="1"/>
    <col min="3352" max="3352" width="11.42578125" style="22"/>
    <col min="3353" max="3353" width="1.140625" style="22" customWidth="1"/>
    <col min="3354" max="3354" width="3.140625" style="22" customWidth="1"/>
    <col min="3355" max="3355" width="7.42578125" style="22" customWidth="1"/>
    <col min="3356" max="3356" width="4.140625" style="22" customWidth="1"/>
    <col min="3357" max="3357" width="3" style="22" customWidth="1"/>
    <col min="3358" max="3358" width="2.42578125" style="22" customWidth="1"/>
    <col min="3359" max="3370" width="2.85546875" style="22" customWidth="1"/>
    <col min="3371" max="3585" width="11.42578125" style="22"/>
    <col min="3586" max="3586" width="4.140625" style="22" customWidth="1"/>
    <col min="3587" max="3588" width="3" style="22" customWidth="1"/>
    <col min="3589" max="3589" width="3.140625" style="22" customWidth="1"/>
    <col min="3590" max="3590" width="1.140625" style="22" customWidth="1"/>
    <col min="3591" max="3591" width="11.42578125" style="22"/>
    <col min="3592" max="3593" width="7.5703125" style="22" customWidth="1"/>
    <col min="3594" max="3595" width="11.42578125" style="22"/>
    <col min="3596" max="3596" width="3.140625" style="22" customWidth="1"/>
    <col min="3597" max="3597" width="1.140625" style="22" customWidth="1"/>
    <col min="3598" max="3599" width="7.5703125" style="22" customWidth="1"/>
    <col min="3600" max="3601" width="11.42578125" style="22"/>
    <col min="3602" max="3602" width="1.140625" style="22" customWidth="1"/>
    <col min="3603" max="3603" width="3.140625" style="22" customWidth="1"/>
    <col min="3604" max="3604" width="14.85546875" style="22" customWidth="1"/>
    <col min="3605" max="3605" width="11.42578125" style="22"/>
    <col min="3606" max="3607" width="7.5703125" style="22" customWidth="1"/>
    <col min="3608" max="3608" width="11.42578125" style="22"/>
    <col min="3609" max="3609" width="1.140625" style="22" customWidth="1"/>
    <col min="3610" max="3610" width="3.140625" style="22" customWidth="1"/>
    <col min="3611" max="3611" width="7.42578125" style="22" customWidth="1"/>
    <col min="3612" max="3612" width="4.140625" style="22" customWidth="1"/>
    <col min="3613" max="3613" width="3" style="22" customWidth="1"/>
    <col min="3614" max="3614" width="2.42578125" style="22" customWidth="1"/>
    <col min="3615" max="3626" width="2.85546875" style="22" customWidth="1"/>
    <col min="3627" max="3841" width="11.42578125" style="22"/>
    <col min="3842" max="3842" width="4.140625" style="22" customWidth="1"/>
    <col min="3843" max="3844" width="3" style="22" customWidth="1"/>
    <col min="3845" max="3845" width="3.140625" style="22" customWidth="1"/>
    <col min="3846" max="3846" width="1.140625" style="22" customWidth="1"/>
    <col min="3847" max="3847" width="11.42578125" style="22"/>
    <col min="3848" max="3849" width="7.5703125" style="22" customWidth="1"/>
    <col min="3850" max="3851" width="11.42578125" style="22"/>
    <col min="3852" max="3852" width="3.140625" style="22" customWidth="1"/>
    <col min="3853" max="3853" width="1.140625" style="22" customWidth="1"/>
    <col min="3854" max="3855" width="7.5703125" style="22" customWidth="1"/>
    <col min="3856" max="3857" width="11.42578125" style="22"/>
    <col min="3858" max="3858" width="1.140625" style="22" customWidth="1"/>
    <col min="3859" max="3859" width="3.140625" style="22" customWidth="1"/>
    <col min="3860" max="3860" width="14.85546875" style="22" customWidth="1"/>
    <col min="3861" max="3861" width="11.42578125" style="22"/>
    <col min="3862" max="3863" width="7.5703125" style="22" customWidth="1"/>
    <col min="3864" max="3864" width="11.42578125" style="22"/>
    <col min="3865" max="3865" width="1.140625" style="22" customWidth="1"/>
    <col min="3866" max="3866" width="3.140625" style="22" customWidth="1"/>
    <col min="3867" max="3867" width="7.42578125" style="22" customWidth="1"/>
    <col min="3868" max="3868" width="4.140625" style="22" customWidth="1"/>
    <col min="3869" max="3869" width="3" style="22" customWidth="1"/>
    <col min="3870" max="3870" width="2.42578125" style="22" customWidth="1"/>
    <col min="3871" max="3882" width="2.85546875" style="22" customWidth="1"/>
    <col min="3883" max="4097" width="11.42578125" style="22"/>
    <col min="4098" max="4098" width="4.140625" style="22" customWidth="1"/>
    <col min="4099" max="4100" width="3" style="22" customWidth="1"/>
    <col min="4101" max="4101" width="3.140625" style="22" customWidth="1"/>
    <col min="4102" max="4102" width="1.140625" style="22" customWidth="1"/>
    <col min="4103" max="4103" width="11.42578125" style="22"/>
    <col min="4104" max="4105" width="7.5703125" style="22" customWidth="1"/>
    <col min="4106" max="4107" width="11.42578125" style="22"/>
    <col min="4108" max="4108" width="3.140625" style="22" customWidth="1"/>
    <col min="4109" max="4109" width="1.140625" style="22" customWidth="1"/>
    <col min="4110" max="4111" width="7.5703125" style="22" customWidth="1"/>
    <col min="4112" max="4113" width="11.42578125" style="22"/>
    <col min="4114" max="4114" width="1.140625" style="22" customWidth="1"/>
    <col min="4115" max="4115" width="3.140625" style="22" customWidth="1"/>
    <col min="4116" max="4116" width="14.85546875" style="22" customWidth="1"/>
    <col min="4117" max="4117" width="11.42578125" style="22"/>
    <col min="4118" max="4119" width="7.5703125" style="22" customWidth="1"/>
    <col min="4120" max="4120" width="11.42578125" style="22"/>
    <col min="4121" max="4121" width="1.140625" style="22" customWidth="1"/>
    <col min="4122" max="4122" width="3.140625" style="22" customWidth="1"/>
    <col min="4123" max="4123" width="7.42578125" style="22" customWidth="1"/>
    <col min="4124" max="4124" width="4.140625" style="22" customWidth="1"/>
    <col min="4125" max="4125" width="3" style="22" customWidth="1"/>
    <col min="4126" max="4126" width="2.42578125" style="22" customWidth="1"/>
    <col min="4127" max="4138" width="2.85546875" style="22" customWidth="1"/>
    <col min="4139" max="4353" width="11.42578125" style="22"/>
    <col min="4354" max="4354" width="4.140625" style="22" customWidth="1"/>
    <col min="4355" max="4356" width="3" style="22" customWidth="1"/>
    <col min="4357" max="4357" width="3.140625" style="22" customWidth="1"/>
    <col min="4358" max="4358" width="1.140625" style="22" customWidth="1"/>
    <col min="4359" max="4359" width="11.42578125" style="22"/>
    <col min="4360" max="4361" width="7.5703125" style="22" customWidth="1"/>
    <col min="4362" max="4363" width="11.42578125" style="22"/>
    <col min="4364" max="4364" width="3.140625" style="22" customWidth="1"/>
    <col min="4365" max="4365" width="1.140625" style="22" customWidth="1"/>
    <col min="4366" max="4367" width="7.5703125" style="22" customWidth="1"/>
    <col min="4368" max="4369" width="11.42578125" style="22"/>
    <col min="4370" max="4370" width="1.140625" style="22" customWidth="1"/>
    <col min="4371" max="4371" width="3.140625" style="22" customWidth="1"/>
    <col min="4372" max="4372" width="14.85546875" style="22" customWidth="1"/>
    <col min="4373" max="4373" width="11.42578125" style="22"/>
    <col min="4374" max="4375" width="7.5703125" style="22" customWidth="1"/>
    <col min="4376" max="4376" width="11.42578125" style="22"/>
    <col min="4377" max="4377" width="1.140625" style="22" customWidth="1"/>
    <col min="4378" max="4378" width="3.140625" style="22" customWidth="1"/>
    <col min="4379" max="4379" width="7.42578125" style="22" customWidth="1"/>
    <col min="4380" max="4380" width="4.140625" style="22" customWidth="1"/>
    <col min="4381" max="4381" width="3" style="22" customWidth="1"/>
    <col min="4382" max="4382" width="2.42578125" style="22" customWidth="1"/>
    <col min="4383" max="4394" width="2.85546875" style="22" customWidth="1"/>
    <col min="4395" max="4609" width="11.42578125" style="22"/>
    <col min="4610" max="4610" width="4.140625" style="22" customWidth="1"/>
    <col min="4611" max="4612" width="3" style="22" customWidth="1"/>
    <col min="4613" max="4613" width="3.140625" style="22" customWidth="1"/>
    <col min="4614" max="4614" width="1.140625" style="22" customWidth="1"/>
    <col min="4615" max="4615" width="11.42578125" style="22"/>
    <col min="4616" max="4617" width="7.5703125" style="22" customWidth="1"/>
    <col min="4618" max="4619" width="11.42578125" style="22"/>
    <col min="4620" max="4620" width="3.140625" style="22" customWidth="1"/>
    <col min="4621" max="4621" width="1.140625" style="22" customWidth="1"/>
    <col min="4622" max="4623" width="7.5703125" style="22" customWidth="1"/>
    <col min="4624" max="4625" width="11.42578125" style="22"/>
    <col min="4626" max="4626" width="1.140625" style="22" customWidth="1"/>
    <col min="4627" max="4627" width="3.140625" style="22" customWidth="1"/>
    <col min="4628" max="4628" width="14.85546875" style="22" customWidth="1"/>
    <col min="4629" max="4629" width="11.42578125" style="22"/>
    <col min="4630" max="4631" width="7.5703125" style="22" customWidth="1"/>
    <col min="4632" max="4632" width="11.42578125" style="22"/>
    <col min="4633" max="4633" width="1.140625" style="22" customWidth="1"/>
    <col min="4634" max="4634" width="3.140625" style="22" customWidth="1"/>
    <col min="4635" max="4635" width="7.42578125" style="22" customWidth="1"/>
    <col min="4636" max="4636" width="4.140625" style="22" customWidth="1"/>
    <col min="4637" max="4637" width="3" style="22" customWidth="1"/>
    <col min="4638" max="4638" width="2.42578125" style="22" customWidth="1"/>
    <col min="4639" max="4650" width="2.85546875" style="22" customWidth="1"/>
    <col min="4651" max="4865" width="11.42578125" style="22"/>
    <col min="4866" max="4866" width="4.140625" style="22" customWidth="1"/>
    <col min="4867" max="4868" width="3" style="22" customWidth="1"/>
    <col min="4869" max="4869" width="3.140625" style="22" customWidth="1"/>
    <col min="4870" max="4870" width="1.140625" style="22" customWidth="1"/>
    <col min="4871" max="4871" width="11.42578125" style="22"/>
    <col min="4872" max="4873" width="7.5703125" style="22" customWidth="1"/>
    <col min="4874" max="4875" width="11.42578125" style="22"/>
    <col min="4876" max="4876" width="3.140625" style="22" customWidth="1"/>
    <col min="4877" max="4877" width="1.140625" style="22" customWidth="1"/>
    <col min="4878" max="4879" width="7.5703125" style="22" customWidth="1"/>
    <col min="4880" max="4881" width="11.42578125" style="22"/>
    <col min="4882" max="4882" width="1.140625" style="22" customWidth="1"/>
    <col min="4883" max="4883" width="3.140625" style="22" customWidth="1"/>
    <col min="4884" max="4884" width="14.85546875" style="22" customWidth="1"/>
    <col min="4885" max="4885" width="11.42578125" style="22"/>
    <col min="4886" max="4887" width="7.5703125" style="22" customWidth="1"/>
    <col min="4888" max="4888" width="11.42578125" style="22"/>
    <col min="4889" max="4889" width="1.140625" style="22" customWidth="1"/>
    <col min="4890" max="4890" width="3.140625" style="22" customWidth="1"/>
    <col min="4891" max="4891" width="7.42578125" style="22" customWidth="1"/>
    <col min="4892" max="4892" width="4.140625" style="22" customWidth="1"/>
    <col min="4893" max="4893" width="3" style="22" customWidth="1"/>
    <col min="4894" max="4894" width="2.42578125" style="22" customWidth="1"/>
    <col min="4895" max="4906" width="2.85546875" style="22" customWidth="1"/>
    <col min="4907" max="5121" width="11.42578125" style="22"/>
    <col min="5122" max="5122" width="4.140625" style="22" customWidth="1"/>
    <col min="5123" max="5124" width="3" style="22" customWidth="1"/>
    <col min="5125" max="5125" width="3.140625" style="22" customWidth="1"/>
    <col min="5126" max="5126" width="1.140625" style="22" customWidth="1"/>
    <col min="5127" max="5127" width="11.42578125" style="22"/>
    <col min="5128" max="5129" width="7.5703125" style="22" customWidth="1"/>
    <col min="5130" max="5131" width="11.42578125" style="22"/>
    <col min="5132" max="5132" width="3.140625" style="22" customWidth="1"/>
    <col min="5133" max="5133" width="1.140625" style="22" customWidth="1"/>
    <col min="5134" max="5135" width="7.5703125" style="22" customWidth="1"/>
    <col min="5136" max="5137" width="11.42578125" style="22"/>
    <col min="5138" max="5138" width="1.140625" style="22" customWidth="1"/>
    <col min="5139" max="5139" width="3.140625" style="22" customWidth="1"/>
    <col min="5140" max="5140" width="14.85546875" style="22" customWidth="1"/>
    <col min="5141" max="5141" width="11.42578125" style="22"/>
    <col min="5142" max="5143" width="7.5703125" style="22" customWidth="1"/>
    <col min="5144" max="5144" width="11.42578125" style="22"/>
    <col min="5145" max="5145" width="1.140625" style="22" customWidth="1"/>
    <col min="5146" max="5146" width="3.140625" style="22" customWidth="1"/>
    <col min="5147" max="5147" width="7.42578125" style="22" customWidth="1"/>
    <col min="5148" max="5148" width="4.140625" style="22" customWidth="1"/>
    <col min="5149" max="5149" width="3" style="22" customWidth="1"/>
    <col min="5150" max="5150" width="2.42578125" style="22" customWidth="1"/>
    <col min="5151" max="5162" width="2.85546875" style="22" customWidth="1"/>
    <col min="5163" max="5377" width="11.42578125" style="22"/>
    <col min="5378" max="5378" width="4.140625" style="22" customWidth="1"/>
    <col min="5379" max="5380" width="3" style="22" customWidth="1"/>
    <col min="5381" max="5381" width="3.140625" style="22" customWidth="1"/>
    <col min="5382" max="5382" width="1.140625" style="22" customWidth="1"/>
    <col min="5383" max="5383" width="11.42578125" style="22"/>
    <col min="5384" max="5385" width="7.5703125" style="22" customWidth="1"/>
    <col min="5386" max="5387" width="11.42578125" style="22"/>
    <col min="5388" max="5388" width="3.140625" style="22" customWidth="1"/>
    <col min="5389" max="5389" width="1.140625" style="22" customWidth="1"/>
    <col min="5390" max="5391" width="7.5703125" style="22" customWidth="1"/>
    <col min="5392" max="5393" width="11.42578125" style="22"/>
    <col min="5394" max="5394" width="1.140625" style="22" customWidth="1"/>
    <col min="5395" max="5395" width="3.140625" style="22" customWidth="1"/>
    <col min="5396" max="5396" width="14.85546875" style="22" customWidth="1"/>
    <col min="5397" max="5397" width="11.42578125" style="22"/>
    <col min="5398" max="5399" width="7.5703125" style="22" customWidth="1"/>
    <col min="5400" max="5400" width="11.42578125" style="22"/>
    <col min="5401" max="5401" width="1.140625" style="22" customWidth="1"/>
    <col min="5402" max="5402" width="3.140625" style="22" customWidth="1"/>
    <col min="5403" max="5403" width="7.42578125" style="22" customWidth="1"/>
    <col min="5404" max="5404" width="4.140625" style="22" customWidth="1"/>
    <col min="5405" max="5405" width="3" style="22" customWidth="1"/>
    <col min="5406" max="5406" width="2.42578125" style="22" customWidth="1"/>
    <col min="5407" max="5418" width="2.85546875" style="22" customWidth="1"/>
    <col min="5419" max="5633" width="11.42578125" style="22"/>
    <col min="5634" max="5634" width="4.140625" style="22" customWidth="1"/>
    <col min="5635" max="5636" width="3" style="22" customWidth="1"/>
    <col min="5637" max="5637" width="3.140625" style="22" customWidth="1"/>
    <col min="5638" max="5638" width="1.140625" style="22" customWidth="1"/>
    <col min="5639" max="5639" width="11.42578125" style="22"/>
    <col min="5640" max="5641" width="7.5703125" style="22" customWidth="1"/>
    <col min="5642" max="5643" width="11.42578125" style="22"/>
    <col min="5644" max="5644" width="3.140625" style="22" customWidth="1"/>
    <col min="5645" max="5645" width="1.140625" style="22" customWidth="1"/>
    <col min="5646" max="5647" width="7.5703125" style="22" customWidth="1"/>
    <col min="5648" max="5649" width="11.42578125" style="22"/>
    <col min="5650" max="5650" width="1.140625" style="22" customWidth="1"/>
    <col min="5651" max="5651" width="3.140625" style="22" customWidth="1"/>
    <col min="5652" max="5652" width="14.85546875" style="22" customWidth="1"/>
    <col min="5653" max="5653" width="11.42578125" style="22"/>
    <col min="5654" max="5655" width="7.5703125" style="22" customWidth="1"/>
    <col min="5656" max="5656" width="11.42578125" style="22"/>
    <col min="5657" max="5657" width="1.140625" style="22" customWidth="1"/>
    <col min="5658" max="5658" width="3.140625" style="22" customWidth="1"/>
    <col min="5659" max="5659" width="7.42578125" style="22" customWidth="1"/>
    <col min="5660" max="5660" width="4.140625" style="22" customWidth="1"/>
    <col min="5661" max="5661" width="3" style="22" customWidth="1"/>
    <col min="5662" max="5662" width="2.42578125" style="22" customWidth="1"/>
    <col min="5663" max="5674" width="2.85546875" style="22" customWidth="1"/>
    <col min="5675" max="5889" width="11.42578125" style="22"/>
    <col min="5890" max="5890" width="4.140625" style="22" customWidth="1"/>
    <col min="5891" max="5892" width="3" style="22" customWidth="1"/>
    <col min="5893" max="5893" width="3.140625" style="22" customWidth="1"/>
    <col min="5894" max="5894" width="1.140625" style="22" customWidth="1"/>
    <col min="5895" max="5895" width="11.42578125" style="22"/>
    <col min="5896" max="5897" width="7.5703125" style="22" customWidth="1"/>
    <col min="5898" max="5899" width="11.42578125" style="22"/>
    <col min="5900" max="5900" width="3.140625" style="22" customWidth="1"/>
    <col min="5901" max="5901" width="1.140625" style="22" customWidth="1"/>
    <col min="5902" max="5903" width="7.5703125" style="22" customWidth="1"/>
    <col min="5904" max="5905" width="11.42578125" style="22"/>
    <col min="5906" max="5906" width="1.140625" style="22" customWidth="1"/>
    <col min="5907" max="5907" width="3.140625" style="22" customWidth="1"/>
    <col min="5908" max="5908" width="14.85546875" style="22" customWidth="1"/>
    <col min="5909" max="5909" width="11.42578125" style="22"/>
    <col min="5910" max="5911" width="7.5703125" style="22" customWidth="1"/>
    <col min="5912" max="5912" width="11.42578125" style="22"/>
    <col min="5913" max="5913" width="1.140625" style="22" customWidth="1"/>
    <col min="5914" max="5914" width="3.140625" style="22" customWidth="1"/>
    <col min="5915" max="5915" width="7.42578125" style="22" customWidth="1"/>
    <col min="5916" max="5916" width="4.140625" style="22" customWidth="1"/>
    <col min="5917" max="5917" width="3" style="22" customWidth="1"/>
    <col min="5918" max="5918" width="2.42578125" style="22" customWidth="1"/>
    <col min="5919" max="5930" width="2.85546875" style="22" customWidth="1"/>
    <col min="5931" max="6145" width="11.42578125" style="22"/>
    <col min="6146" max="6146" width="4.140625" style="22" customWidth="1"/>
    <col min="6147" max="6148" width="3" style="22" customWidth="1"/>
    <col min="6149" max="6149" width="3.140625" style="22" customWidth="1"/>
    <col min="6150" max="6150" width="1.140625" style="22" customWidth="1"/>
    <col min="6151" max="6151" width="11.42578125" style="22"/>
    <col min="6152" max="6153" width="7.5703125" style="22" customWidth="1"/>
    <col min="6154" max="6155" width="11.42578125" style="22"/>
    <col min="6156" max="6156" width="3.140625" style="22" customWidth="1"/>
    <col min="6157" max="6157" width="1.140625" style="22" customWidth="1"/>
    <col min="6158" max="6159" width="7.5703125" style="22" customWidth="1"/>
    <col min="6160" max="6161" width="11.42578125" style="22"/>
    <col min="6162" max="6162" width="1.140625" style="22" customWidth="1"/>
    <col min="6163" max="6163" width="3.140625" style="22" customWidth="1"/>
    <col min="6164" max="6164" width="14.85546875" style="22" customWidth="1"/>
    <col min="6165" max="6165" width="11.42578125" style="22"/>
    <col min="6166" max="6167" width="7.5703125" style="22" customWidth="1"/>
    <col min="6168" max="6168" width="11.42578125" style="22"/>
    <col min="6169" max="6169" width="1.140625" style="22" customWidth="1"/>
    <col min="6170" max="6170" width="3.140625" style="22" customWidth="1"/>
    <col min="6171" max="6171" width="7.42578125" style="22" customWidth="1"/>
    <col min="6172" max="6172" width="4.140625" style="22" customWidth="1"/>
    <col min="6173" max="6173" width="3" style="22" customWidth="1"/>
    <col min="6174" max="6174" width="2.42578125" style="22" customWidth="1"/>
    <col min="6175" max="6186" width="2.85546875" style="22" customWidth="1"/>
    <col min="6187" max="6401" width="11.42578125" style="22"/>
    <col min="6402" max="6402" width="4.140625" style="22" customWidth="1"/>
    <col min="6403" max="6404" width="3" style="22" customWidth="1"/>
    <col min="6405" max="6405" width="3.140625" style="22" customWidth="1"/>
    <col min="6406" max="6406" width="1.140625" style="22" customWidth="1"/>
    <col min="6407" max="6407" width="11.42578125" style="22"/>
    <col min="6408" max="6409" width="7.5703125" style="22" customWidth="1"/>
    <col min="6410" max="6411" width="11.42578125" style="22"/>
    <col min="6412" max="6412" width="3.140625" style="22" customWidth="1"/>
    <col min="6413" max="6413" width="1.140625" style="22" customWidth="1"/>
    <col min="6414" max="6415" width="7.5703125" style="22" customWidth="1"/>
    <col min="6416" max="6417" width="11.42578125" style="22"/>
    <col min="6418" max="6418" width="1.140625" style="22" customWidth="1"/>
    <col min="6419" max="6419" width="3.140625" style="22" customWidth="1"/>
    <col min="6420" max="6420" width="14.85546875" style="22" customWidth="1"/>
    <col min="6421" max="6421" width="11.42578125" style="22"/>
    <col min="6422" max="6423" width="7.5703125" style="22" customWidth="1"/>
    <col min="6424" max="6424" width="11.42578125" style="22"/>
    <col min="6425" max="6425" width="1.140625" style="22" customWidth="1"/>
    <col min="6426" max="6426" width="3.140625" style="22" customWidth="1"/>
    <col min="6427" max="6427" width="7.42578125" style="22" customWidth="1"/>
    <col min="6428" max="6428" width="4.140625" style="22" customWidth="1"/>
    <col min="6429" max="6429" width="3" style="22" customWidth="1"/>
    <col min="6430" max="6430" width="2.42578125" style="22" customWidth="1"/>
    <col min="6431" max="6442" width="2.85546875" style="22" customWidth="1"/>
    <col min="6443" max="6657" width="11.42578125" style="22"/>
    <col min="6658" max="6658" width="4.140625" style="22" customWidth="1"/>
    <col min="6659" max="6660" width="3" style="22" customWidth="1"/>
    <col min="6661" max="6661" width="3.140625" style="22" customWidth="1"/>
    <col min="6662" max="6662" width="1.140625" style="22" customWidth="1"/>
    <col min="6663" max="6663" width="11.42578125" style="22"/>
    <col min="6664" max="6665" width="7.5703125" style="22" customWidth="1"/>
    <col min="6666" max="6667" width="11.42578125" style="22"/>
    <col min="6668" max="6668" width="3.140625" style="22" customWidth="1"/>
    <col min="6669" max="6669" width="1.140625" style="22" customWidth="1"/>
    <col min="6670" max="6671" width="7.5703125" style="22" customWidth="1"/>
    <col min="6672" max="6673" width="11.42578125" style="22"/>
    <col min="6674" max="6674" width="1.140625" style="22" customWidth="1"/>
    <col min="6675" max="6675" width="3.140625" style="22" customWidth="1"/>
    <col min="6676" max="6676" width="14.85546875" style="22" customWidth="1"/>
    <col min="6677" max="6677" width="11.42578125" style="22"/>
    <col min="6678" max="6679" width="7.5703125" style="22" customWidth="1"/>
    <col min="6680" max="6680" width="11.42578125" style="22"/>
    <col min="6681" max="6681" width="1.140625" style="22" customWidth="1"/>
    <col min="6682" max="6682" width="3.140625" style="22" customWidth="1"/>
    <col min="6683" max="6683" width="7.42578125" style="22" customWidth="1"/>
    <col min="6684" max="6684" width="4.140625" style="22" customWidth="1"/>
    <col min="6685" max="6685" width="3" style="22" customWidth="1"/>
    <col min="6686" max="6686" width="2.42578125" style="22" customWidth="1"/>
    <col min="6687" max="6698" width="2.85546875" style="22" customWidth="1"/>
    <col min="6699" max="6913" width="11.42578125" style="22"/>
    <col min="6914" max="6914" width="4.140625" style="22" customWidth="1"/>
    <col min="6915" max="6916" width="3" style="22" customWidth="1"/>
    <col min="6917" max="6917" width="3.140625" style="22" customWidth="1"/>
    <col min="6918" max="6918" width="1.140625" style="22" customWidth="1"/>
    <col min="6919" max="6919" width="11.42578125" style="22"/>
    <col min="6920" max="6921" width="7.5703125" style="22" customWidth="1"/>
    <col min="6922" max="6923" width="11.42578125" style="22"/>
    <col min="6924" max="6924" width="3.140625" style="22" customWidth="1"/>
    <col min="6925" max="6925" width="1.140625" style="22" customWidth="1"/>
    <col min="6926" max="6927" width="7.5703125" style="22" customWidth="1"/>
    <col min="6928" max="6929" width="11.42578125" style="22"/>
    <col min="6930" max="6930" width="1.140625" style="22" customWidth="1"/>
    <col min="6931" max="6931" width="3.140625" style="22" customWidth="1"/>
    <col min="6932" max="6932" width="14.85546875" style="22" customWidth="1"/>
    <col min="6933" max="6933" width="11.42578125" style="22"/>
    <col min="6934" max="6935" width="7.5703125" style="22" customWidth="1"/>
    <col min="6936" max="6936" width="11.42578125" style="22"/>
    <col min="6937" max="6937" width="1.140625" style="22" customWidth="1"/>
    <col min="6938" max="6938" width="3.140625" style="22" customWidth="1"/>
    <col min="6939" max="6939" width="7.42578125" style="22" customWidth="1"/>
    <col min="6940" max="6940" width="4.140625" style="22" customWidth="1"/>
    <col min="6941" max="6941" width="3" style="22" customWidth="1"/>
    <col min="6942" max="6942" width="2.42578125" style="22" customWidth="1"/>
    <col min="6943" max="6954" width="2.85546875" style="22" customWidth="1"/>
    <col min="6955" max="7169" width="11.42578125" style="22"/>
    <col min="7170" max="7170" width="4.140625" style="22" customWidth="1"/>
    <col min="7171" max="7172" width="3" style="22" customWidth="1"/>
    <col min="7173" max="7173" width="3.140625" style="22" customWidth="1"/>
    <col min="7174" max="7174" width="1.140625" style="22" customWidth="1"/>
    <col min="7175" max="7175" width="11.42578125" style="22"/>
    <col min="7176" max="7177" width="7.5703125" style="22" customWidth="1"/>
    <col min="7178" max="7179" width="11.42578125" style="22"/>
    <col min="7180" max="7180" width="3.140625" style="22" customWidth="1"/>
    <col min="7181" max="7181" width="1.140625" style="22" customWidth="1"/>
    <col min="7182" max="7183" width="7.5703125" style="22" customWidth="1"/>
    <col min="7184" max="7185" width="11.42578125" style="22"/>
    <col min="7186" max="7186" width="1.140625" style="22" customWidth="1"/>
    <col min="7187" max="7187" width="3.140625" style="22" customWidth="1"/>
    <col min="7188" max="7188" width="14.85546875" style="22" customWidth="1"/>
    <col min="7189" max="7189" width="11.42578125" style="22"/>
    <col min="7190" max="7191" width="7.5703125" style="22" customWidth="1"/>
    <col min="7192" max="7192" width="11.42578125" style="22"/>
    <col min="7193" max="7193" width="1.140625" style="22" customWidth="1"/>
    <col min="7194" max="7194" width="3.140625" style="22" customWidth="1"/>
    <col min="7195" max="7195" width="7.42578125" style="22" customWidth="1"/>
    <col min="7196" max="7196" width="4.140625" style="22" customWidth="1"/>
    <col min="7197" max="7197" width="3" style="22" customWidth="1"/>
    <col min="7198" max="7198" width="2.42578125" style="22" customWidth="1"/>
    <col min="7199" max="7210" width="2.85546875" style="22" customWidth="1"/>
    <col min="7211" max="7425" width="11.42578125" style="22"/>
    <col min="7426" max="7426" width="4.140625" style="22" customWidth="1"/>
    <col min="7427" max="7428" width="3" style="22" customWidth="1"/>
    <col min="7429" max="7429" width="3.140625" style="22" customWidth="1"/>
    <col min="7430" max="7430" width="1.140625" style="22" customWidth="1"/>
    <col min="7431" max="7431" width="11.42578125" style="22"/>
    <col min="7432" max="7433" width="7.5703125" style="22" customWidth="1"/>
    <col min="7434" max="7435" width="11.42578125" style="22"/>
    <col min="7436" max="7436" width="3.140625" style="22" customWidth="1"/>
    <col min="7437" max="7437" width="1.140625" style="22" customWidth="1"/>
    <col min="7438" max="7439" width="7.5703125" style="22" customWidth="1"/>
    <col min="7440" max="7441" width="11.42578125" style="22"/>
    <col min="7442" max="7442" width="1.140625" style="22" customWidth="1"/>
    <col min="7443" max="7443" width="3.140625" style="22" customWidth="1"/>
    <col min="7444" max="7444" width="14.85546875" style="22" customWidth="1"/>
    <col min="7445" max="7445" width="11.42578125" style="22"/>
    <col min="7446" max="7447" width="7.5703125" style="22" customWidth="1"/>
    <col min="7448" max="7448" width="11.42578125" style="22"/>
    <col min="7449" max="7449" width="1.140625" style="22" customWidth="1"/>
    <col min="7450" max="7450" width="3.140625" style="22" customWidth="1"/>
    <col min="7451" max="7451" width="7.42578125" style="22" customWidth="1"/>
    <col min="7452" max="7452" width="4.140625" style="22" customWidth="1"/>
    <col min="7453" max="7453" width="3" style="22" customWidth="1"/>
    <col min="7454" max="7454" width="2.42578125" style="22" customWidth="1"/>
    <col min="7455" max="7466" width="2.85546875" style="22" customWidth="1"/>
    <col min="7467" max="7681" width="11.42578125" style="22"/>
    <col min="7682" max="7682" width="4.140625" style="22" customWidth="1"/>
    <col min="7683" max="7684" width="3" style="22" customWidth="1"/>
    <col min="7685" max="7685" width="3.140625" style="22" customWidth="1"/>
    <col min="7686" max="7686" width="1.140625" style="22" customWidth="1"/>
    <col min="7687" max="7687" width="11.42578125" style="22"/>
    <col min="7688" max="7689" width="7.5703125" style="22" customWidth="1"/>
    <col min="7690" max="7691" width="11.42578125" style="22"/>
    <col min="7692" max="7692" width="3.140625" style="22" customWidth="1"/>
    <col min="7693" max="7693" width="1.140625" style="22" customWidth="1"/>
    <col min="7694" max="7695" width="7.5703125" style="22" customWidth="1"/>
    <col min="7696" max="7697" width="11.42578125" style="22"/>
    <col min="7698" max="7698" width="1.140625" style="22" customWidth="1"/>
    <col min="7699" max="7699" width="3.140625" style="22" customWidth="1"/>
    <col min="7700" max="7700" width="14.85546875" style="22" customWidth="1"/>
    <col min="7701" max="7701" width="11.42578125" style="22"/>
    <col min="7702" max="7703" width="7.5703125" style="22" customWidth="1"/>
    <col min="7704" max="7704" width="11.42578125" style="22"/>
    <col min="7705" max="7705" width="1.140625" style="22" customWidth="1"/>
    <col min="7706" max="7706" width="3.140625" style="22" customWidth="1"/>
    <col min="7707" max="7707" width="7.42578125" style="22" customWidth="1"/>
    <col min="7708" max="7708" width="4.140625" style="22" customWidth="1"/>
    <col min="7709" max="7709" width="3" style="22" customWidth="1"/>
    <col min="7710" max="7710" width="2.42578125" style="22" customWidth="1"/>
    <col min="7711" max="7722" width="2.85546875" style="22" customWidth="1"/>
    <col min="7723" max="7937" width="11.42578125" style="22"/>
    <col min="7938" max="7938" width="4.140625" style="22" customWidth="1"/>
    <col min="7939" max="7940" width="3" style="22" customWidth="1"/>
    <col min="7941" max="7941" width="3.140625" style="22" customWidth="1"/>
    <col min="7942" max="7942" width="1.140625" style="22" customWidth="1"/>
    <col min="7943" max="7943" width="11.42578125" style="22"/>
    <col min="7944" max="7945" width="7.5703125" style="22" customWidth="1"/>
    <col min="7946" max="7947" width="11.42578125" style="22"/>
    <col min="7948" max="7948" width="3.140625" style="22" customWidth="1"/>
    <col min="7949" max="7949" width="1.140625" style="22" customWidth="1"/>
    <col min="7950" max="7951" width="7.5703125" style="22" customWidth="1"/>
    <col min="7952" max="7953" width="11.42578125" style="22"/>
    <col min="7954" max="7954" width="1.140625" style="22" customWidth="1"/>
    <col min="7955" max="7955" width="3.140625" style="22" customWidth="1"/>
    <col min="7956" max="7956" width="14.85546875" style="22" customWidth="1"/>
    <col min="7957" max="7957" width="11.42578125" style="22"/>
    <col min="7958" max="7959" width="7.5703125" style="22" customWidth="1"/>
    <col min="7960" max="7960" width="11.42578125" style="22"/>
    <col min="7961" max="7961" width="1.140625" style="22" customWidth="1"/>
    <col min="7962" max="7962" width="3.140625" style="22" customWidth="1"/>
    <col min="7963" max="7963" width="7.42578125" style="22" customWidth="1"/>
    <col min="7964" max="7964" width="4.140625" style="22" customWidth="1"/>
    <col min="7965" max="7965" width="3" style="22" customWidth="1"/>
    <col min="7966" max="7966" width="2.42578125" style="22" customWidth="1"/>
    <col min="7967" max="7978" width="2.85546875" style="22" customWidth="1"/>
    <col min="7979" max="8193" width="11.42578125" style="22"/>
    <col min="8194" max="8194" width="4.140625" style="22" customWidth="1"/>
    <col min="8195" max="8196" width="3" style="22" customWidth="1"/>
    <col min="8197" max="8197" width="3.140625" style="22" customWidth="1"/>
    <col min="8198" max="8198" width="1.140625" style="22" customWidth="1"/>
    <col min="8199" max="8199" width="11.42578125" style="22"/>
    <col min="8200" max="8201" width="7.5703125" style="22" customWidth="1"/>
    <col min="8202" max="8203" width="11.42578125" style="22"/>
    <col min="8204" max="8204" width="3.140625" style="22" customWidth="1"/>
    <col min="8205" max="8205" width="1.140625" style="22" customWidth="1"/>
    <col min="8206" max="8207" width="7.5703125" style="22" customWidth="1"/>
    <col min="8208" max="8209" width="11.42578125" style="22"/>
    <col min="8210" max="8210" width="1.140625" style="22" customWidth="1"/>
    <col min="8211" max="8211" width="3.140625" style="22" customWidth="1"/>
    <col min="8212" max="8212" width="14.85546875" style="22" customWidth="1"/>
    <col min="8213" max="8213" width="11.42578125" style="22"/>
    <col min="8214" max="8215" width="7.5703125" style="22" customWidth="1"/>
    <col min="8216" max="8216" width="11.42578125" style="22"/>
    <col min="8217" max="8217" width="1.140625" style="22" customWidth="1"/>
    <col min="8218" max="8218" width="3.140625" style="22" customWidth="1"/>
    <col min="8219" max="8219" width="7.42578125" style="22" customWidth="1"/>
    <col min="8220" max="8220" width="4.140625" style="22" customWidth="1"/>
    <col min="8221" max="8221" width="3" style="22" customWidth="1"/>
    <col min="8222" max="8222" width="2.42578125" style="22" customWidth="1"/>
    <col min="8223" max="8234" width="2.85546875" style="22" customWidth="1"/>
    <col min="8235" max="8449" width="11.42578125" style="22"/>
    <col min="8450" max="8450" width="4.140625" style="22" customWidth="1"/>
    <col min="8451" max="8452" width="3" style="22" customWidth="1"/>
    <col min="8453" max="8453" width="3.140625" style="22" customWidth="1"/>
    <col min="8454" max="8454" width="1.140625" style="22" customWidth="1"/>
    <col min="8455" max="8455" width="11.42578125" style="22"/>
    <col min="8456" max="8457" width="7.5703125" style="22" customWidth="1"/>
    <col min="8458" max="8459" width="11.42578125" style="22"/>
    <col min="8460" max="8460" width="3.140625" style="22" customWidth="1"/>
    <col min="8461" max="8461" width="1.140625" style="22" customWidth="1"/>
    <col min="8462" max="8463" width="7.5703125" style="22" customWidth="1"/>
    <col min="8464" max="8465" width="11.42578125" style="22"/>
    <col min="8466" max="8466" width="1.140625" style="22" customWidth="1"/>
    <col min="8467" max="8467" width="3.140625" style="22" customWidth="1"/>
    <col min="8468" max="8468" width="14.85546875" style="22" customWidth="1"/>
    <col min="8469" max="8469" width="11.42578125" style="22"/>
    <col min="8470" max="8471" width="7.5703125" style="22" customWidth="1"/>
    <col min="8472" max="8472" width="11.42578125" style="22"/>
    <col min="8473" max="8473" width="1.140625" style="22" customWidth="1"/>
    <col min="8474" max="8474" width="3.140625" style="22" customWidth="1"/>
    <col min="8475" max="8475" width="7.42578125" style="22" customWidth="1"/>
    <col min="8476" max="8476" width="4.140625" style="22" customWidth="1"/>
    <col min="8477" max="8477" width="3" style="22" customWidth="1"/>
    <col min="8478" max="8478" width="2.42578125" style="22" customWidth="1"/>
    <col min="8479" max="8490" width="2.85546875" style="22" customWidth="1"/>
    <col min="8491" max="8705" width="11.42578125" style="22"/>
    <col min="8706" max="8706" width="4.140625" style="22" customWidth="1"/>
    <col min="8707" max="8708" width="3" style="22" customWidth="1"/>
    <col min="8709" max="8709" width="3.140625" style="22" customWidth="1"/>
    <col min="8710" max="8710" width="1.140625" style="22" customWidth="1"/>
    <col min="8711" max="8711" width="11.42578125" style="22"/>
    <col min="8712" max="8713" width="7.5703125" style="22" customWidth="1"/>
    <col min="8714" max="8715" width="11.42578125" style="22"/>
    <col min="8716" max="8716" width="3.140625" style="22" customWidth="1"/>
    <col min="8717" max="8717" width="1.140625" style="22" customWidth="1"/>
    <col min="8718" max="8719" width="7.5703125" style="22" customWidth="1"/>
    <col min="8720" max="8721" width="11.42578125" style="22"/>
    <col min="8722" max="8722" width="1.140625" style="22" customWidth="1"/>
    <col min="8723" max="8723" width="3.140625" style="22" customWidth="1"/>
    <col min="8724" max="8724" width="14.85546875" style="22" customWidth="1"/>
    <col min="8725" max="8725" width="11.42578125" style="22"/>
    <col min="8726" max="8727" width="7.5703125" style="22" customWidth="1"/>
    <col min="8728" max="8728" width="11.42578125" style="22"/>
    <col min="8729" max="8729" width="1.140625" style="22" customWidth="1"/>
    <col min="8730" max="8730" width="3.140625" style="22" customWidth="1"/>
    <col min="8731" max="8731" width="7.42578125" style="22" customWidth="1"/>
    <col min="8732" max="8732" width="4.140625" style="22" customWidth="1"/>
    <col min="8733" max="8733" width="3" style="22" customWidth="1"/>
    <col min="8734" max="8734" width="2.42578125" style="22" customWidth="1"/>
    <col min="8735" max="8746" width="2.85546875" style="22" customWidth="1"/>
    <col min="8747" max="8961" width="11.42578125" style="22"/>
    <col min="8962" max="8962" width="4.140625" style="22" customWidth="1"/>
    <col min="8963" max="8964" width="3" style="22" customWidth="1"/>
    <col min="8965" max="8965" width="3.140625" style="22" customWidth="1"/>
    <col min="8966" max="8966" width="1.140625" style="22" customWidth="1"/>
    <col min="8967" max="8967" width="11.42578125" style="22"/>
    <col min="8968" max="8969" width="7.5703125" style="22" customWidth="1"/>
    <col min="8970" max="8971" width="11.42578125" style="22"/>
    <col min="8972" max="8972" width="3.140625" style="22" customWidth="1"/>
    <col min="8973" max="8973" width="1.140625" style="22" customWidth="1"/>
    <col min="8974" max="8975" width="7.5703125" style="22" customWidth="1"/>
    <col min="8976" max="8977" width="11.42578125" style="22"/>
    <col min="8978" max="8978" width="1.140625" style="22" customWidth="1"/>
    <col min="8979" max="8979" width="3.140625" style="22" customWidth="1"/>
    <col min="8980" max="8980" width="14.85546875" style="22" customWidth="1"/>
    <col min="8981" max="8981" width="11.42578125" style="22"/>
    <col min="8982" max="8983" width="7.5703125" style="22" customWidth="1"/>
    <col min="8984" max="8984" width="11.42578125" style="22"/>
    <col min="8985" max="8985" width="1.140625" style="22" customWidth="1"/>
    <col min="8986" max="8986" width="3.140625" style="22" customWidth="1"/>
    <col min="8987" max="8987" width="7.42578125" style="22" customWidth="1"/>
    <col min="8988" max="8988" width="4.140625" style="22" customWidth="1"/>
    <col min="8989" max="8989" width="3" style="22" customWidth="1"/>
    <col min="8990" max="8990" width="2.42578125" style="22" customWidth="1"/>
    <col min="8991" max="9002" width="2.85546875" style="22" customWidth="1"/>
    <col min="9003" max="9217" width="11.42578125" style="22"/>
    <col min="9218" max="9218" width="4.140625" style="22" customWidth="1"/>
    <col min="9219" max="9220" width="3" style="22" customWidth="1"/>
    <col min="9221" max="9221" width="3.140625" style="22" customWidth="1"/>
    <col min="9222" max="9222" width="1.140625" style="22" customWidth="1"/>
    <col min="9223" max="9223" width="11.42578125" style="22"/>
    <col min="9224" max="9225" width="7.5703125" style="22" customWidth="1"/>
    <col min="9226" max="9227" width="11.42578125" style="22"/>
    <col min="9228" max="9228" width="3.140625" style="22" customWidth="1"/>
    <col min="9229" max="9229" width="1.140625" style="22" customWidth="1"/>
    <col min="9230" max="9231" width="7.5703125" style="22" customWidth="1"/>
    <col min="9232" max="9233" width="11.42578125" style="22"/>
    <col min="9234" max="9234" width="1.140625" style="22" customWidth="1"/>
    <col min="9235" max="9235" width="3.140625" style="22" customWidth="1"/>
    <col min="9236" max="9236" width="14.85546875" style="22" customWidth="1"/>
    <col min="9237" max="9237" width="11.42578125" style="22"/>
    <col min="9238" max="9239" width="7.5703125" style="22" customWidth="1"/>
    <col min="9240" max="9240" width="11.42578125" style="22"/>
    <col min="9241" max="9241" width="1.140625" style="22" customWidth="1"/>
    <col min="9242" max="9242" width="3.140625" style="22" customWidth="1"/>
    <col min="9243" max="9243" width="7.42578125" style="22" customWidth="1"/>
    <col min="9244" max="9244" width="4.140625" style="22" customWidth="1"/>
    <col min="9245" max="9245" width="3" style="22" customWidth="1"/>
    <col min="9246" max="9246" width="2.42578125" style="22" customWidth="1"/>
    <col min="9247" max="9258" width="2.85546875" style="22" customWidth="1"/>
    <col min="9259" max="9473" width="11.42578125" style="22"/>
    <col min="9474" max="9474" width="4.140625" style="22" customWidth="1"/>
    <col min="9475" max="9476" width="3" style="22" customWidth="1"/>
    <col min="9477" max="9477" width="3.140625" style="22" customWidth="1"/>
    <col min="9478" max="9478" width="1.140625" style="22" customWidth="1"/>
    <col min="9479" max="9479" width="11.42578125" style="22"/>
    <col min="9480" max="9481" width="7.5703125" style="22" customWidth="1"/>
    <col min="9482" max="9483" width="11.42578125" style="22"/>
    <col min="9484" max="9484" width="3.140625" style="22" customWidth="1"/>
    <col min="9485" max="9485" width="1.140625" style="22" customWidth="1"/>
    <col min="9486" max="9487" width="7.5703125" style="22" customWidth="1"/>
    <col min="9488" max="9489" width="11.42578125" style="22"/>
    <col min="9490" max="9490" width="1.140625" style="22" customWidth="1"/>
    <col min="9491" max="9491" width="3.140625" style="22" customWidth="1"/>
    <col min="9492" max="9492" width="14.85546875" style="22" customWidth="1"/>
    <col min="9493" max="9493" width="11.42578125" style="22"/>
    <col min="9494" max="9495" width="7.5703125" style="22" customWidth="1"/>
    <col min="9496" max="9496" width="11.42578125" style="22"/>
    <col min="9497" max="9497" width="1.140625" style="22" customWidth="1"/>
    <col min="9498" max="9498" width="3.140625" style="22" customWidth="1"/>
    <col min="9499" max="9499" width="7.42578125" style="22" customWidth="1"/>
    <col min="9500" max="9500" width="4.140625" style="22" customWidth="1"/>
    <col min="9501" max="9501" width="3" style="22" customWidth="1"/>
    <col min="9502" max="9502" width="2.42578125" style="22" customWidth="1"/>
    <col min="9503" max="9514" width="2.85546875" style="22" customWidth="1"/>
    <col min="9515" max="9729" width="11.42578125" style="22"/>
    <col min="9730" max="9730" width="4.140625" style="22" customWidth="1"/>
    <col min="9731" max="9732" width="3" style="22" customWidth="1"/>
    <col min="9733" max="9733" width="3.140625" style="22" customWidth="1"/>
    <col min="9734" max="9734" width="1.140625" style="22" customWidth="1"/>
    <col min="9735" max="9735" width="11.42578125" style="22"/>
    <col min="9736" max="9737" width="7.5703125" style="22" customWidth="1"/>
    <col min="9738" max="9739" width="11.42578125" style="22"/>
    <col min="9740" max="9740" width="3.140625" style="22" customWidth="1"/>
    <col min="9741" max="9741" width="1.140625" style="22" customWidth="1"/>
    <col min="9742" max="9743" width="7.5703125" style="22" customWidth="1"/>
    <col min="9744" max="9745" width="11.42578125" style="22"/>
    <col min="9746" max="9746" width="1.140625" style="22" customWidth="1"/>
    <col min="9747" max="9747" width="3.140625" style="22" customWidth="1"/>
    <col min="9748" max="9748" width="14.85546875" style="22" customWidth="1"/>
    <col min="9749" max="9749" width="11.42578125" style="22"/>
    <col min="9750" max="9751" width="7.5703125" style="22" customWidth="1"/>
    <col min="9752" max="9752" width="11.42578125" style="22"/>
    <col min="9753" max="9753" width="1.140625" style="22" customWidth="1"/>
    <col min="9754" max="9754" width="3.140625" style="22" customWidth="1"/>
    <col min="9755" max="9755" width="7.42578125" style="22" customWidth="1"/>
    <col min="9756" max="9756" width="4.140625" style="22" customWidth="1"/>
    <col min="9757" max="9757" width="3" style="22" customWidth="1"/>
    <col min="9758" max="9758" width="2.42578125" style="22" customWidth="1"/>
    <col min="9759" max="9770" width="2.85546875" style="22" customWidth="1"/>
    <col min="9771" max="9985" width="11.42578125" style="22"/>
    <col min="9986" max="9986" width="4.140625" style="22" customWidth="1"/>
    <col min="9987" max="9988" width="3" style="22" customWidth="1"/>
    <col min="9989" max="9989" width="3.140625" style="22" customWidth="1"/>
    <col min="9990" max="9990" width="1.140625" style="22" customWidth="1"/>
    <col min="9991" max="9991" width="11.42578125" style="22"/>
    <col min="9992" max="9993" width="7.5703125" style="22" customWidth="1"/>
    <col min="9994" max="9995" width="11.42578125" style="22"/>
    <col min="9996" max="9996" width="3.140625" style="22" customWidth="1"/>
    <col min="9997" max="9997" width="1.140625" style="22" customWidth="1"/>
    <col min="9998" max="9999" width="7.5703125" style="22" customWidth="1"/>
    <col min="10000" max="10001" width="11.42578125" style="22"/>
    <col min="10002" max="10002" width="1.140625" style="22" customWidth="1"/>
    <col min="10003" max="10003" width="3.140625" style="22" customWidth="1"/>
    <col min="10004" max="10004" width="14.85546875" style="22" customWidth="1"/>
    <col min="10005" max="10005" width="11.42578125" style="22"/>
    <col min="10006" max="10007" width="7.5703125" style="22" customWidth="1"/>
    <col min="10008" max="10008" width="11.42578125" style="22"/>
    <col min="10009" max="10009" width="1.140625" style="22" customWidth="1"/>
    <col min="10010" max="10010" width="3.140625" style="22" customWidth="1"/>
    <col min="10011" max="10011" width="7.42578125" style="22" customWidth="1"/>
    <col min="10012" max="10012" width="4.140625" style="22" customWidth="1"/>
    <col min="10013" max="10013" width="3" style="22" customWidth="1"/>
    <col min="10014" max="10014" width="2.42578125" style="22" customWidth="1"/>
    <col min="10015" max="10026" width="2.85546875" style="22" customWidth="1"/>
    <col min="10027" max="10241" width="11.42578125" style="22"/>
    <col min="10242" max="10242" width="4.140625" style="22" customWidth="1"/>
    <col min="10243" max="10244" width="3" style="22" customWidth="1"/>
    <col min="10245" max="10245" width="3.140625" style="22" customWidth="1"/>
    <col min="10246" max="10246" width="1.140625" style="22" customWidth="1"/>
    <col min="10247" max="10247" width="11.42578125" style="22"/>
    <col min="10248" max="10249" width="7.5703125" style="22" customWidth="1"/>
    <col min="10250" max="10251" width="11.42578125" style="22"/>
    <col min="10252" max="10252" width="3.140625" style="22" customWidth="1"/>
    <col min="10253" max="10253" width="1.140625" style="22" customWidth="1"/>
    <col min="10254" max="10255" width="7.5703125" style="22" customWidth="1"/>
    <col min="10256" max="10257" width="11.42578125" style="22"/>
    <col min="10258" max="10258" width="1.140625" style="22" customWidth="1"/>
    <col min="10259" max="10259" width="3.140625" style="22" customWidth="1"/>
    <col min="10260" max="10260" width="14.85546875" style="22" customWidth="1"/>
    <col min="10261" max="10261" width="11.42578125" style="22"/>
    <col min="10262" max="10263" width="7.5703125" style="22" customWidth="1"/>
    <col min="10264" max="10264" width="11.42578125" style="22"/>
    <col min="10265" max="10265" width="1.140625" style="22" customWidth="1"/>
    <col min="10266" max="10266" width="3.140625" style="22" customWidth="1"/>
    <col min="10267" max="10267" width="7.42578125" style="22" customWidth="1"/>
    <col min="10268" max="10268" width="4.140625" style="22" customWidth="1"/>
    <col min="10269" max="10269" width="3" style="22" customWidth="1"/>
    <col min="10270" max="10270" width="2.42578125" style="22" customWidth="1"/>
    <col min="10271" max="10282" width="2.85546875" style="22" customWidth="1"/>
    <col min="10283" max="10497" width="11.42578125" style="22"/>
    <col min="10498" max="10498" width="4.140625" style="22" customWidth="1"/>
    <col min="10499" max="10500" width="3" style="22" customWidth="1"/>
    <col min="10501" max="10501" width="3.140625" style="22" customWidth="1"/>
    <col min="10502" max="10502" width="1.140625" style="22" customWidth="1"/>
    <col min="10503" max="10503" width="11.42578125" style="22"/>
    <col min="10504" max="10505" width="7.5703125" style="22" customWidth="1"/>
    <col min="10506" max="10507" width="11.42578125" style="22"/>
    <col min="10508" max="10508" width="3.140625" style="22" customWidth="1"/>
    <col min="10509" max="10509" width="1.140625" style="22" customWidth="1"/>
    <col min="10510" max="10511" width="7.5703125" style="22" customWidth="1"/>
    <col min="10512" max="10513" width="11.42578125" style="22"/>
    <col min="10514" max="10514" width="1.140625" style="22" customWidth="1"/>
    <col min="10515" max="10515" width="3.140625" style="22" customWidth="1"/>
    <col min="10516" max="10516" width="14.85546875" style="22" customWidth="1"/>
    <col min="10517" max="10517" width="11.42578125" style="22"/>
    <col min="10518" max="10519" width="7.5703125" style="22" customWidth="1"/>
    <col min="10520" max="10520" width="11.42578125" style="22"/>
    <col min="10521" max="10521" width="1.140625" style="22" customWidth="1"/>
    <col min="10522" max="10522" width="3.140625" style="22" customWidth="1"/>
    <col min="10523" max="10523" width="7.42578125" style="22" customWidth="1"/>
    <col min="10524" max="10524" width="4.140625" style="22" customWidth="1"/>
    <col min="10525" max="10525" width="3" style="22" customWidth="1"/>
    <col min="10526" max="10526" width="2.42578125" style="22" customWidth="1"/>
    <col min="10527" max="10538" width="2.85546875" style="22" customWidth="1"/>
    <col min="10539" max="10753" width="11.42578125" style="22"/>
    <col min="10754" max="10754" width="4.140625" style="22" customWidth="1"/>
    <col min="10755" max="10756" width="3" style="22" customWidth="1"/>
    <col min="10757" max="10757" width="3.140625" style="22" customWidth="1"/>
    <col min="10758" max="10758" width="1.140625" style="22" customWidth="1"/>
    <col min="10759" max="10759" width="11.42578125" style="22"/>
    <col min="10760" max="10761" width="7.5703125" style="22" customWidth="1"/>
    <col min="10762" max="10763" width="11.42578125" style="22"/>
    <col min="10764" max="10764" width="3.140625" style="22" customWidth="1"/>
    <col min="10765" max="10765" width="1.140625" style="22" customWidth="1"/>
    <col min="10766" max="10767" width="7.5703125" style="22" customWidth="1"/>
    <col min="10768" max="10769" width="11.42578125" style="22"/>
    <col min="10770" max="10770" width="1.140625" style="22" customWidth="1"/>
    <col min="10771" max="10771" width="3.140625" style="22" customWidth="1"/>
    <col min="10772" max="10772" width="14.85546875" style="22" customWidth="1"/>
    <col min="10773" max="10773" width="11.42578125" style="22"/>
    <col min="10774" max="10775" width="7.5703125" style="22" customWidth="1"/>
    <col min="10776" max="10776" width="11.42578125" style="22"/>
    <col min="10777" max="10777" width="1.140625" style="22" customWidth="1"/>
    <col min="10778" max="10778" width="3.140625" style="22" customWidth="1"/>
    <col min="10779" max="10779" width="7.42578125" style="22" customWidth="1"/>
    <col min="10780" max="10780" width="4.140625" style="22" customWidth="1"/>
    <col min="10781" max="10781" width="3" style="22" customWidth="1"/>
    <col min="10782" max="10782" width="2.42578125" style="22" customWidth="1"/>
    <col min="10783" max="10794" width="2.85546875" style="22" customWidth="1"/>
    <col min="10795" max="11009" width="11.42578125" style="22"/>
    <col min="11010" max="11010" width="4.140625" style="22" customWidth="1"/>
    <col min="11011" max="11012" width="3" style="22" customWidth="1"/>
    <col min="11013" max="11013" width="3.140625" style="22" customWidth="1"/>
    <col min="11014" max="11014" width="1.140625" style="22" customWidth="1"/>
    <col min="11015" max="11015" width="11.42578125" style="22"/>
    <col min="11016" max="11017" width="7.5703125" style="22" customWidth="1"/>
    <col min="11018" max="11019" width="11.42578125" style="22"/>
    <col min="11020" max="11020" width="3.140625" style="22" customWidth="1"/>
    <col min="11021" max="11021" width="1.140625" style="22" customWidth="1"/>
    <col min="11022" max="11023" width="7.5703125" style="22" customWidth="1"/>
    <col min="11024" max="11025" width="11.42578125" style="22"/>
    <col min="11026" max="11026" width="1.140625" style="22" customWidth="1"/>
    <col min="11027" max="11027" width="3.140625" style="22" customWidth="1"/>
    <col min="11028" max="11028" width="14.85546875" style="22" customWidth="1"/>
    <col min="11029" max="11029" width="11.42578125" style="22"/>
    <col min="11030" max="11031" width="7.5703125" style="22" customWidth="1"/>
    <col min="11032" max="11032" width="11.42578125" style="22"/>
    <col min="11033" max="11033" width="1.140625" style="22" customWidth="1"/>
    <col min="11034" max="11034" width="3.140625" style="22" customWidth="1"/>
    <col min="11035" max="11035" width="7.42578125" style="22" customWidth="1"/>
    <col min="11036" max="11036" width="4.140625" style="22" customWidth="1"/>
    <col min="11037" max="11037" width="3" style="22" customWidth="1"/>
    <col min="11038" max="11038" width="2.42578125" style="22" customWidth="1"/>
    <col min="11039" max="11050" width="2.85546875" style="22" customWidth="1"/>
    <col min="11051" max="11265" width="11.42578125" style="22"/>
    <col min="11266" max="11266" width="4.140625" style="22" customWidth="1"/>
    <col min="11267" max="11268" width="3" style="22" customWidth="1"/>
    <col min="11269" max="11269" width="3.140625" style="22" customWidth="1"/>
    <col min="11270" max="11270" width="1.140625" style="22" customWidth="1"/>
    <col min="11271" max="11271" width="11.42578125" style="22"/>
    <col min="11272" max="11273" width="7.5703125" style="22" customWidth="1"/>
    <col min="11274" max="11275" width="11.42578125" style="22"/>
    <col min="11276" max="11276" width="3.140625" style="22" customWidth="1"/>
    <col min="11277" max="11277" width="1.140625" style="22" customWidth="1"/>
    <col min="11278" max="11279" width="7.5703125" style="22" customWidth="1"/>
    <col min="11280" max="11281" width="11.42578125" style="22"/>
    <col min="11282" max="11282" width="1.140625" style="22" customWidth="1"/>
    <col min="11283" max="11283" width="3.140625" style="22" customWidth="1"/>
    <col min="11284" max="11284" width="14.85546875" style="22" customWidth="1"/>
    <col min="11285" max="11285" width="11.42578125" style="22"/>
    <col min="11286" max="11287" width="7.5703125" style="22" customWidth="1"/>
    <col min="11288" max="11288" width="11.42578125" style="22"/>
    <col min="11289" max="11289" width="1.140625" style="22" customWidth="1"/>
    <col min="11290" max="11290" width="3.140625" style="22" customWidth="1"/>
    <col min="11291" max="11291" width="7.42578125" style="22" customWidth="1"/>
    <col min="11292" max="11292" width="4.140625" style="22" customWidth="1"/>
    <col min="11293" max="11293" width="3" style="22" customWidth="1"/>
    <col min="11294" max="11294" width="2.42578125" style="22" customWidth="1"/>
    <col min="11295" max="11306" width="2.85546875" style="22" customWidth="1"/>
    <col min="11307" max="11521" width="11.42578125" style="22"/>
    <col min="11522" max="11522" width="4.140625" style="22" customWidth="1"/>
    <col min="11523" max="11524" width="3" style="22" customWidth="1"/>
    <col min="11525" max="11525" width="3.140625" style="22" customWidth="1"/>
    <col min="11526" max="11526" width="1.140625" style="22" customWidth="1"/>
    <col min="11527" max="11527" width="11.42578125" style="22"/>
    <col min="11528" max="11529" width="7.5703125" style="22" customWidth="1"/>
    <col min="11530" max="11531" width="11.42578125" style="22"/>
    <col min="11532" max="11532" width="3.140625" style="22" customWidth="1"/>
    <col min="11533" max="11533" width="1.140625" style="22" customWidth="1"/>
    <col min="11534" max="11535" width="7.5703125" style="22" customWidth="1"/>
    <col min="11536" max="11537" width="11.42578125" style="22"/>
    <col min="11538" max="11538" width="1.140625" style="22" customWidth="1"/>
    <col min="11539" max="11539" width="3.140625" style="22" customWidth="1"/>
    <col min="11540" max="11540" width="14.85546875" style="22" customWidth="1"/>
    <col min="11541" max="11541" width="11.42578125" style="22"/>
    <col min="11542" max="11543" width="7.5703125" style="22" customWidth="1"/>
    <col min="11544" max="11544" width="11.42578125" style="22"/>
    <col min="11545" max="11545" width="1.140625" style="22" customWidth="1"/>
    <col min="11546" max="11546" width="3.140625" style="22" customWidth="1"/>
    <col min="11547" max="11547" width="7.42578125" style="22" customWidth="1"/>
    <col min="11548" max="11548" width="4.140625" style="22" customWidth="1"/>
    <col min="11549" max="11549" width="3" style="22" customWidth="1"/>
    <col min="11550" max="11550" width="2.42578125" style="22" customWidth="1"/>
    <col min="11551" max="11562" width="2.85546875" style="22" customWidth="1"/>
    <col min="11563" max="11777" width="11.42578125" style="22"/>
    <col min="11778" max="11778" width="4.140625" style="22" customWidth="1"/>
    <col min="11779" max="11780" width="3" style="22" customWidth="1"/>
    <col min="11781" max="11781" width="3.140625" style="22" customWidth="1"/>
    <col min="11782" max="11782" width="1.140625" style="22" customWidth="1"/>
    <col min="11783" max="11783" width="11.42578125" style="22"/>
    <col min="11784" max="11785" width="7.5703125" style="22" customWidth="1"/>
    <col min="11786" max="11787" width="11.42578125" style="22"/>
    <col min="11788" max="11788" width="3.140625" style="22" customWidth="1"/>
    <col min="11789" max="11789" width="1.140625" style="22" customWidth="1"/>
    <col min="11790" max="11791" width="7.5703125" style="22" customWidth="1"/>
    <col min="11792" max="11793" width="11.42578125" style="22"/>
    <col min="11794" max="11794" width="1.140625" style="22" customWidth="1"/>
    <col min="11795" max="11795" width="3.140625" style="22" customWidth="1"/>
    <col min="11796" max="11796" width="14.85546875" style="22" customWidth="1"/>
    <col min="11797" max="11797" width="11.42578125" style="22"/>
    <col min="11798" max="11799" width="7.5703125" style="22" customWidth="1"/>
    <col min="11800" max="11800" width="11.42578125" style="22"/>
    <col min="11801" max="11801" width="1.140625" style="22" customWidth="1"/>
    <col min="11802" max="11802" width="3.140625" style="22" customWidth="1"/>
    <col min="11803" max="11803" width="7.42578125" style="22" customWidth="1"/>
    <col min="11804" max="11804" width="4.140625" style="22" customWidth="1"/>
    <col min="11805" max="11805" width="3" style="22" customWidth="1"/>
    <col min="11806" max="11806" width="2.42578125" style="22" customWidth="1"/>
    <col min="11807" max="11818" width="2.85546875" style="22" customWidth="1"/>
    <col min="11819" max="12033" width="11.42578125" style="22"/>
    <col min="12034" max="12034" width="4.140625" style="22" customWidth="1"/>
    <col min="12035" max="12036" width="3" style="22" customWidth="1"/>
    <col min="12037" max="12037" width="3.140625" style="22" customWidth="1"/>
    <col min="12038" max="12038" width="1.140625" style="22" customWidth="1"/>
    <col min="12039" max="12039" width="11.42578125" style="22"/>
    <col min="12040" max="12041" width="7.5703125" style="22" customWidth="1"/>
    <col min="12042" max="12043" width="11.42578125" style="22"/>
    <col min="12044" max="12044" width="3.140625" style="22" customWidth="1"/>
    <col min="12045" max="12045" width="1.140625" style="22" customWidth="1"/>
    <col min="12046" max="12047" width="7.5703125" style="22" customWidth="1"/>
    <col min="12048" max="12049" width="11.42578125" style="22"/>
    <col min="12050" max="12050" width="1.140625" style="22" customWidth="1"/>
    <col min="12051" max="12051" width="3.140625" style="22" customWidth="1"/>
    <col min="12052" max="12052" width="14.85546875" style="22" customWidth="1"/>
    <col min="12053" max="12053" width="11.42578125" style="22"/>
    <col min="12054" max="12055" width="7.5703125" style="22" customWidth="1"/>
    <col min="12056" max="12056" width="11.42578125" style="22"/>
    <col min="12057" max="12057" width="1.140625" style="22" customWidth="1"/>
    <col min="12058" max="12058" width="3.140625" style="22" customWidth="1"/>
    <col min="12059" max="12059" width="7.42578125" style="22" customWidth="1"/>
    <col min="12060" max="12060" width="4.140625" style="22" customWidth="1"/>
    <col min="12061" max="12061" width="3" style="22" customWidth="1"/>
    <col min="12062" max="12062" width="2.42578125" style="22" customWidth="1"/>
    <col min="12063" max="12074" width="2.85546875" style="22" customWidth="1"/>
    <col min="12075" max="12289" width="11.42578125" style="22"/>
    <col min="12290" max="12290" width="4.140625" style="22" customWidth="1"/>
    <col min="12291" max="12292" width="3" style="22" customWidth="1"/>
    <col min="12293" max="12293" width="3.140625" style="22" customWidth="1"/>
    <col min="12294" max="12294" width="1.140625" style="22" customWidth="1"/>
    <col min="12295" max="12295" width="11.42578125" style="22"/>
    <col min="12296" max="12297" width="7.5703125" style="22" customWidth="1"/>
    <col min="12298" max="12299" width="11.42578125" style="22"/>
    <col min="12300" max="12300" width="3.140625" style="22" customWidth="1"/>
    <col min="12301" max="12301" width="1.140625" style="22" customWidth="1"/>
    <col min="12302" max="12303" width="7.5703125" style="22" customWidth="1"/>
    <col min="12304" max="12305" width="11.42578125" style="22"/>
    <col min="12306" max="12306" width="1.140625" style="22" customWidth="1"/>
    <col min="12307" max="12307" width="3.140625" style="22" customWidth="1"/>
    <col min="12308" max="12308" width="14.85546875" style="22" customWidth="1"/>
    <col min="12309" max="12309" width="11.42578125" style="22"/>
    <col min="12310" max="12311" width="7.5703125" style="22" customWidth="1"/>
    <col min="12312" max="12312" width="11.42578125" style="22"/>
    <col min="12313" max="12313" width="1.140625" style="22" customWidth="1"/>
    <col min="12314" max="12314" width="3.140625" style="22" customWidth="1"/>
    <col min="12315" max="12315" width="7.42578125" style="22" customWidth="1"/>
    <col min="12316" max="12316" width="4.140625" style="22" customWidth="1"/>
    <col min="12317" max="12317" width="3" style="22" customWidth="1"/>
    <col min="12318" max="12318" width="2.42578125" style="22" customWidth="1"/>
    <col min="12319" max="12330" width="2.85546875" style="22" customWidth="1"/>
    <col min="12331" max="12545" width="11.42578125" style="22"/>
    <col min="12546" max="12546" width="4.140625" style="22" customWidth="1"/>
    <col min="12547" max="12548" width="3" style="22" customWidth="1"/>
    <col min="12549" max="12549" width="3.140625" style="22" customWidth="1"/>
    <col min="12550" max="12550" width="1.140625" style="22" customWidth="1"/>
    <col min="12551" max="12551" width="11.42578125" style="22"/>
    <col min="12552" max="12553" width="7.5703125" style="22" customWidth="1"/>
    <col min="12554" max="12555" width="11.42578125" style="22"/>
    <col min="12556" max="12556" width="3.140625" style="22" customWidth="1"/>
    <col min="12557" max="12557" width="1.140625" style="22" customWidth="1"/>
    <col min="12558" max="12559" width="7.5703125" style="22" customWidth="1"/>
    <col min="12560" max="12561" width="11.42578125" style="22"/>
    <col min="12562" max="12562" width="1.140625" style="22" customWidth="1"/>
    <col min="12563" max="12563" width="3.140625" style="22" customWidth="1"/>
    <col min="12564" max="12564" width="14.85546875" style="22" customWidth="1"/>
    <col min="12565" max="12565" width="11.42578125" style="22"/>
    <col min="12566" max="12567" width="7.5703125" style="22" customWidth="1"/>
    <col min="12568" max="12568" width="11.42578125" style="22"/>
    <col min="12569" max="12569" width="1.140625" style="22" customWidth="1"/>
    <col min="12570" max="12570" width="3.140625" style="22" customWidth="1"/>
    <col min="12571" max="12571" width="7.42578125" style="22" customWidth="1"/>
    <col min="12572" max="12572" width="4.140625" style="22" customWidth="1"/>
    <col min="12573" max="12573" width="3" style="22" customWidth="1"/>
    <col min="12574" max="12574" width="2.42578125" style="22" customWidth="1"/>
    <col min="12575" max="12586" width="2.85546875" style="22" customWidth="1"/>
    <col min="12587" max="12801" width="11.42578125" style="22"/>
    <col min="12802" max="12802" width="4.140625" style="22" customWidth="1"/>
    <col min="12803" max="12804" width="3" style="22" customWidth="1"/>
    <col min="12805" max="12805" width="3.140625" style="22" customWidth="1"/>
    <col min="12806" max="12806" width="1.140625" style="22" customWidth="1"/>
    <col min="12807" max="12807" width="11.42578125" style="22"/>
    <col min="12808" max="12809" width="7.5703125" style="22" customWidth="1"/>
    <col min="12810" max="12811" width="11.42578125" style="22"/>
    <col min="12812" max="12812" width="3.140625" style="22" customWidth="1"/>
    <col min="12813" max="12813" width="1.140625" style="22" customWidth="1"/>
    <col min="12814" max="12815" width="7.5703125" style="22" customWidth="1"/>
    <col min="12816" max="12817" width="11.42578125" style="22"/>
    <col min="12818" max="12818" width="1.140625" style="22" customWidth="1"/>
    <col min="12819" max="12819" width="3.140625" style="22" customWidth="1"/>
    <col min="12820" max="12820" width="14.85546875" style="22" customWidth="1"/>
    <col min="12821" max="12821" width="11.42578125" style="22"/>
    <col min="12822" max="12823" width="7.5703125" style="22" customWidth="1"/>
    <col min="12824" max="12824" width="11.42578125" style="22"/>
    <col min="12825" max="12825" width="1.140625" style="22" customWidth="1"/>
    <col min="12826" max="12826" width="3.140625" style="22" customWidth="1"/>
    <col min="12827" max="12827" width="7.42578125" style="22" customWidth="1"/>
    <col min="12828" max="12828" width="4.140625" style="22" customWidth="1"/>
    <col min="12829" max="12829" width="3" style="22" customWidth="1"/>
    <col min="12830" max="12830" width="2.42578125" style="22" customWidth="1"/>
    <col min="12831" max="12842" width="2.85546875" style="22" customWidth="1"/>
    <col min="12843" max="13057" width="11.42578125" style="22"/>
    <col min="13058" max="13058" width="4.140625" style="22" customWidth="1"/>
    <col min="13059" max="13060" width="3" style="22" customWidth="1"/>
    <col min="13061" max="13061" width="3.140625" style="22" customWidth="1"/>
    <col min="13062" max="13062" width="1.140625" style="22" customWidth="1"/>
    <col min="13063" max="13063" width="11.42578125" style="22"/>
    <col min="13064" max="13065" width="7.5703125" style="22" customWidth="1"/>
    <col min="13066" max="13067" width="11.42578125" style="22"/>
    <col min="13068" max="13068" width="3.140625" style="22" customWidth="1"/>
    <col min="13069" max="13069" width="1.140625" style="22" customWidth="1"/>
    <col min="13070" max="13071" width="7.5703125" style="22" customWidth="1"/>
    <col min="13072" max="13073" width="11.42578125" style="22"/>
    <col min="13074" max="13074" width="1.140625" style="22" customWidth="1"/>
    <col min="13075" max="13075" width="3.140625" style="22" customWidth="1"/>
    <col min="13076" max="13076" width="14.85546875" style="22" customWidth="1"/>
    <col min="13077" max="13077" width="11.42578125" style="22"/>
    <col min="13078" max="13079" width="7.5703125" style="22" customWidth="1"/>
    <col min="13080" max="13080" width="11.42578125" style="22"/>
    <col min="13081" max="13081" width="1.140625" style="22" customWidth="1"/>
    <col min="13082" max="13082" width="3.140625" style="22" customWidth="1"/>
    <col min="13083" max="13083" width="7.42578125" style="22" customWidth="1"/>
    <col min="13084" max="13084" width="4.140625" style="22" customWidth="1"/>
    <col min="13085" max="13085" width="3" style="22" customWidth="1"/>
    <col min="13086" max="13086" width="2.42578125" style="22" customWidth="1"/>
    <col min="13087" max="13098" width="2.85546875" style="22" customWidth="1"/>
    <col min="13099" max="13313" width="11.42578125" style="22"/>
    <col min="13314" max="13314" width="4.140625" style="22" customWidth="1"/>
    <col min="13315" max="13316" width="3" style="22" customWidth="1"/>
    <col min="13317" max="13317" width="3.140625" style="22" customWidth="1"/>
    <col min="13318" max="13318" width="1.140625" style="22" customWidth="1"/>
    <col min="13319" max="13319" width="11.42578125" style="22"/>
    <col min="13320" max="13321" width="7.5703125" style="22" customWidth="1"/>
    <col min="13322" max="13323" width="11.42578125" style="22"/>
    <col min="13324" max="13324" width="3.140625" style="22" customWidth="1"/>
    <col min="13325" max="13325" width="1.140625" style="22" customWidth="1"/>
    <col min="13326" max="13327" width="7.5703125" style="22" customWidth="1"/>
    <col min="13328" max="13329" width="11.42578125" style="22"/>
    <col min="13330" max="13330" width="1.140625" style="22" customWidth="1"/>
    <col min="13331" max="13331" width="3.140625" style="22" customWidth="1"/>
    <col min="13332" max="13332" width="14.85546875" style="22" customWidth="1"/>
    <col min="13333" max="13333" width="11.42578125" style="22"/>
    <col min="13334" max="13335" width="7.5703125" style="22" customWidth="1"/>
    <col min="13336" max="13336" width="11.42578125" style="22"/>
    <col min="13337" max="13337" width="1.140625" style="22" customWidth="1"/>
    <col min="13338" max="13338" width="3.140625" style="22" customWidth="1"/>
    <col min="13339" max="13339" width="7.42578125" style="22" customWidth="1"/>
    <col min="13340" max="13340" width="4.140625" style="22" customWidth="1"/>
    <col min="13341" max="13341" width="3" style="22" customWidth="1"/>
    <col min="13342" max="13342" width="2.42578125" style="22" customWidth="1"/>
    <col min="13343" max="13354" width="2.85546875" style="22" customWidth="1"/>
    <col min="13355" max="13569" width="11.42578125" style="22"/>
    <col min="13570" max="13570" width="4.140625" style="22" customWidth="1"/>
    <col min="13571" max="13572" width="3" style="22" customWidth="1"/>
    <col min="13573" max="13573" width="3.140625" style="22" customWidth="1"/>
    <col min="13574" max="13574" width="1.140625" style="22" customWidth="1"/>
    <col min="13575" max="13575" width="11.42578125" style="22"/>
    <col min="13576" max="13577" width="7.5703125" style="22" customWidth="1"/>
    <col min="13578" max="13579" width="11.42578125" style="22"/>
    <col min="13580" max="13580" width="3.140625" style="22" customWidth="1"/>
    <col min="13581" max="13581" width="1.140625" style="22" customWidth="1"/>
    <col min="13582" max="13583" width="7.5703125" style="22" customWidth="1"/>
    <col min="13584" max="13585" width="11.42578125" style="22"/>
    <col min="13586" max="13586" width="1.140625" style="22" customWidth="1"/>
    <col min="13587" max="13587" width="3.140625" style="22" customWidth="1"/>
    <col min="13588" max="13588" width="14.85546875" style="22" customWidth="1"/>
    <col min="13589" max="13589" width="11.42578125" style="22"/>
    <col min="13590" max="13591" width="7.5703125" style="22" customWidth="1"/>
    <col min="13592" max="13592" width="11.42578125" style="22"/>
    <col min="13593" max="13593" width="1.140625" style="22" customWidth="1"/>
    <col min="13594" max="13594" width="3.140625" style="22" customWidth="1"/>
    <col min="13595" max="13595" width="7.42578125" style="22" customWidth="1"/>
    <col min="13596" max="13596" width="4.140625" style="22" customWidth="1"/>
    <col min="13597" max="13597" width="3" style="22" customWidth="1"/>
    <col min="13598" max="13598" width="2.42578125" style="22" customWidth="1"/>
    <col min="13599" max="13610" width="2.85546875" style="22" customWidth="1"/>
    <col min="13611" max="13825" width="11.42578125" style="22"/>
    <col min="13826" max="13826" width="4.140625" style="22" customWidth="1"/>
    <col min="13827" max="13828" width="3" style="22" customWidth="1"/>
    <col min="13829" max="13829" width="3.140625" style="22" customWidth="1"/>
    <col min="13830" max="13830" width="1.140625" style="22" customWidth="1"/>
    <col min="13831" max="13831" width="11.42578125" style="22"/>
    <col min="13832" max="13833" width="7.5703125" style="22" customWidth="1"/>
    <col min="13834" max="13835" width="11.42578125" style="22"/>
    <col min="13836" max="13836" width="3.140625" style="22" customWidth="1"/>
    <col min="13837" max="13837" width="1.140625" style="22" customWidth="1"/>
    <col min="13838" max="13839" width="7.5703125" style="22" customWidth="1"/>
    <col min="13840" max="13841" width="11.42578125" style="22"/>
    <col min="13842" max="13842" width="1.140625" style="22" customWidth="1"/>
    <col min="13843" max="13843" width="3.140625" style="22" customWidth="1"/>
    <col min="13844" max="13844" width="14.85546875" style="22" customWidth="1"/>
    <col min="13845" max="13845" width="11.42578125" style="22"/>
    <col min="13846" max="13847" width="7.5703125" style="22" customWidth="1"/>
    <col min="13848" max="13848" width="11.42578125" style="22"/>
    <col min="13849" max="13849" width="1.140625" style="22" customWidth="1"/>
    <col min="13850" max="13850" width="3.140625" style="22" customWidth="1"/>
    <col min="13851" max="13851" width="7.42578125" style="22" customWidth="1"/>
    <col min="13852" max="13852" width="4.140625" style="22" customWidth="1"/>
    <col min="13853" max="13853" width="3" style="22" customWidth="1"/>
    <col min="13854" max="13854" width="2.42578125" style="22" customWidth="1"/>
    <col min="13855" max="13866" width="2.85546875" style="22" customWidth="1"/>
    <col min="13867" max="14081" width="11.42578125" style="22"/>
    <col min="14082" max="14082" width="4.140625" style="22" customWidth="1"/>
    <col min="14083" max="14084" width="3" style="22" customWidth="1"/>
    <col min="14085" max="14085" width="3.140625" style="22" customWidth="1"/>
    <col min="14086" max="14086" width="1.140625" style="22" customWidth="1"/>
    <col min="14087" max="14087" width="11.42578125" style="22"/>
    <col min="14088" max="14089" width="7.5703125" style="22" customWidth="1"/>
    <col min="14090" max="14091" width="11.42578125" style="22"/>
    <col min="14092" max="14092" width="3.140625" style="22" customWidth="1"/>
    <col min="14093" max="14093" width="1.140625" style="22" customWidth="1"/>
    <col min="14094" max="14095" width="7.5703125" style="22" customWidth="1"/>
    <col min="14096" max="14097" width="11.42578125" style="22"/>
    <col min="14098" max="14098" width="1.140625" style="22" customWidth="1"/>
    <col min="14099" max="14099" width="3.140625" style="22" customWidth="1"/>
    <col min="14100" max="14100" width="14.85546875" style="22" customWidth="1"/>
    <col min="14101" max="14101" width="11.42578125" style="22"/>
    <col min="14102" max="14103" width="7.5703125" style="22" customWidth="1"/>
    <col min="14104" max="14104" width="11.42578125" style="22"/>
    <col min="14105" max="14105" width="1.140625" style="22" customWidth="1"/>
    <col min="14106" max="14106" width="3.140625" style="22" customWidth="1"/>
    <col min="14107" max="14107" width="7.42578125" style="22" customWidth="1"/>
    <col min="14108" max="14108" width="4.140625" style="22" customWidth="1"/>
    <col min="14109" max="14109" width="3" style="22" customWidth="1"/>
    <col min="14110" max="14110" width="2.42578125" style="22" customWidth="1"/>
    <col min="14111" max="14122" width="2.85546875" style="22" customWidth="1"/>
    <col min="14123" max="14337" width="11.42578125" style="22"/>
    <col min="14338" max="14338" width="4.140625" style="22" customWidth="1"/>
    <col min="14339" max="14340" width="3" style="22" customWidth="1"/>
    <col min="14341" max="14341" width="3.140625" style="22" customWidth="1"/>
    <col min="14342" max="14342" width="1.140625" style="22" customWidth="1"/>
    <col min="14343" max="14343" width="11.42578125" style="22"/>
    <col min="14344" max="14345" width="7.5703125" style="22" customWidth="1"/>
    <col min="14346" max="14347" width="11.42578125" style="22"/>
    <col min="14348" max="14348" width="3.140625" style="22" customWidth="1"/>
    <col min="14349" max="14349" width="1.140625" style="22" customWidth="1"/>
    <col min="14350" max="14351" width="7.5703125" style="22" customWidth="1"/>
    <col min="14352" max="14353" width="11.42578125" style="22"/>
    <col min="14354" max="14354" width="1.140625" style="22" customWidth="1"/>
    <col min="14355" max="14355" width="3.140625" style="22" customWidth="1"/>
    <col min="14356" max="14356" width="14.85546875" style="22" customWidth="1"/>
    <col min="14357" max="14357" width="11.42578125" style="22"/>
    <col min="14358" max="14359" width="7.5703125" style="22" customWidth="1"/>
    <col min="14360" max="14360" width="11.42578125" style="22"/>
    <col min="14361" max="14361" width="1.140625" style="22" customWidth="1"/>
    <col min="14362" max="14362" width="3.140625" style="22" customWidth="1"/>
    <col min="14363" max="14363" width="7.42578125" style="22" customWidth="1"/>
    <col min="14364" max="14364" width="4.140625" style="22" customWidth="1"/>
    <col min="14365" max="14365" width="3" style="22" customWidth="1"/>
    <col min="14366" max="14366" width="2.42578125" style="22" customWidth="1"/>
    <col min="14367" max="14378" width="2.85546875" style="22" customWidth="1"/>
    <col min="14379" max="14593" width="11.42578125" style="22"/>
    <col min="14594" max="14594" width="4.140625" style="22" customWidth="1"/>
    <col min="14595" max="14596" width="3" style="22" customWidth="1"/>
    <col min="14597" max="14597" width="3.140625" style="22" customWidth="1"/>
    <col min="14598" max="14598" width="1.140625" style="22" customWidth="1"/>
    <col min="14599" max="14599" width="11.42578125" style="22"/>
    <col min="14600" max="14601" width="7.5703125" style="22" customWidth="1"/>
    <col min="14602" max="14603" width="11.42578125" style="22"/>
    <col min="14604" max="14604" width="3.140625" style="22" customWidth="1"/>
    <col min="14605" max="14605" width="1.140625" style="22" customWidth="1"/>
    <col min="14606" max="14607" width="7.5703125" style="22" customWidth="1"/>
    <col min="14608" max="14609" width="11.42578125" style="22"/>
    <col min="14610" max="14610" width="1.140625" style="22" customWidth="1"/>
    <col min="14611" max="14611" width="3.140625" style="22" customWidth="1"/>
    <col min="14612" max="14612" width="14.85546875" style="22" customWidth="1"/>
    <col min="14613" max="14613" width="11.42578125" style="22"/>
    <col min="14614" max="14615" width="7.5703125" style="22" customWidth="1"/>
    <col min="14616" max="14616" width="11.42578125" style="22"/>
    <col min="14617" max="14617" width="1.140625" style="22" customWidth="1"/>
    <col min="14618" max="14618" width="3.140625" style="22" customWidth="1"/>
    <col min="14619" max="14619" width="7.42578125" style="22" customWidth="1"/>
    <col min="14620" max="14620" width="4.140625" style="22" customWidth="1"/>
    <col min="14621" max="14621" width="3" style="22" customWidth="1"/>
    <col min="14622" max="14622" width="2.42578125" style="22" customWidth="1"/>
    <col min="14623" max="14634" width="2.85546875" style="22" customWidth="1"/>
    <col min="14635" max="14849" width="11.42578125" style="22"/>
    <col min="14850" max="14850" width="4.140625" style="22" customWidth="1"/>
    <col min="14851" max="14852" width="3" style="22" customWidth="1"/>
    <col min="14853" max="14853" width="3.140625" style="22" customWidth="1"/>
    <col min="14854" max="14854" width="1.140625" style="22" customWidth="1"/>
    <col min="14855" max="14855" width="11.42578125" style="22"/>
    <col min="14856" max="14857" width="7.5703125" style="22" customWidth="1"/>
    <col min="14858" max="14859" width="11.42578125" style="22"/>
    <col min="14860" max="14860" width="3.140625" style="22" customWidth="1"/>
    <col min="14861" max="14861" width="1.140625" style="22" customWidth="1"/>
    <col min="14862" max="14863" width="7.5703125" style="22" customWidth="1"/>
    <col min="14864" max="14865" width="11.42578125" style="22"/>
    <col min="14866" max="14866" width="1.140625" style="22" customWidth="1"/>
    <col min="14867" max="14867" width="3.140625" style="22" customWidth="1"/>
    <col min="14868" max="14868" width="14.85546875" style="22" customWidth="1"/>
    <col min="14869" max="14869" width="11.42578125" style="22"/>
    <col min="14870" max="14871" width="7.5703125" style="22" customWidth="1"/>
    <col min="14872" max="14872" width="11.42578125" style="22"/>
    <col min="14873" max="14873" width="1.140625" style="22" customWidth="1"/>
    <col min="14874" max="14874" width="3.140625" style="22" customWidth="1"/>
    <col min="14875" max="14875" width="7.42578125" style="22" customWidth="1"/>
    <col min="14876" max="14876" width="4.140625" style="22" customWidth="1"/>
    <col min="14877" max="14877" width="3" style="22" customWidth="1"/>
    <col min="14878" max="14878" width="2.42578125" style="22" customWidth="1"/>
    <col min="14879" max="14890" width="2.85546875" style="22" customWidth="1"/>
    <col min="14891" max="15105" width="11.42578125" style="22"/>
    <col min="15106" max="15106" width="4.140625" style="22" customWidth="1"/>
    <col min="15107" max="15108" width="3" style="22" customWidth="1"/>
    <col min="15109" max="15109" width="3.140625" style="22" customWidth="1"/>
    <col min="15110" max="15110" width="1.140625" style="22" customWidth="1"/>
    <col min="15111" max="15111" width="11.42578125" style="22"/>
    <col min="15112" max="15113" width="7.5703125" style="22" customWidth="1"/>
    <col min="15114" max="15115" width="11.42578125" style="22"/>
    <col min="15116" max="15116" width="3.140625" style="22" customWidth="1"/>
    <col min="15117" max="15117" width="1.140625" style="22" customWidth="1"/>
    <col min="15118" max="15119" width="7.5703125" style="22" customWidth="1"/>
    <col min="15120" max="15121" width="11.42578125" style="22"/>
    <col min="15122" max="15122" width="1.140625" style="22" customWidth="1"/>
    <col min="15123" max="15123" width="3.140625" style="22" customWidth="1"/>
    <col min="15124" max="15124" width="14.85546875" style="22" customWidth="1"/>
    <col min="15125" max="15125" width="11.42578125" style="22"/>
    <col min="15126" max="15127" width="7.5703125" style="22" customWidth="1"/>
    <col min="15128" max="15128" width="11.42578125" style="22"/>
    <col min="15129" max="15129" width="1.140625" style="22" customWidth="1"/>
    <col min="15130" max="15130" width="3.140625" style="22" customWidth="1"/>
    <col min="15131" max="15131" width="7.42578125" style="22" customWidth="1"/>
    <col min="15132" max="15132" width="4.140625" style="22" customWidth="1"/>
    <col min="15133" max="15133" width="3" style="22" customWidth="1"/>
    <col min="15134" max="15134" width="2.42578125" style="22" customWidth="1"/>
    <col min="15135" max="15146" width="2.85546875" style="22" customWidth="1"/>
    <col min="15147" max="15361" width="11.42578125" style="22"/>
    <col min="15362" max="15362" width="4.140625" style="22" customWidth="1"/>
    <col min="15363" max="15364" width="3" style="22" customWidth="1"/>
    <col min="15365" max="15365" width="3.140625" style="22" customWidth="1"/>
    <col min="15366" max="15366" width="1.140625" style="22" customWidth="1"/>
    <col min="15367" max="15367" width="11.42578125" style="22"/>
    <col min="15368" max="15369" width="7.5703125" style="22" customWidth="1"/>
    <col min="15370" max="15371" width="11.42578125" style="22"/>
    <col min="15372" max="15372" width="3.140625" style="22" customWidth="1"/>
    <col min="15373" max="15373" width="1.140625" style="22" customWidth="1"/>
    <col min="15374" max="15375" width="7.5703125" style="22" customWidth="1"/>
    <col min="15376" max="15377" width="11.42578125" style="22"/>
    <col min="15378" max="15378" width="1.140625" style="22" customWidth="1"/>
    <col min="15379" max="15379" width="3.140625" style="22" customWidth="1"/>
    <col min="15380" max="15380" width="14.85546875" style="22" customWidth="1"/>
    <col min="15381" max="15381" width="11.42578125" style="22"/>
    <col min="15382" max="15383" width="7.5703125" style="22" customWidth="1"/>
    <col min="15384" max="15384" width="11.42578125" style="22"/>
    <col min="15385" max="15385" width="1.140625" style="22" customWidth="1"/>
    <col min="15386" max="15386" width="3.140625" style="22" customWidth="1"/>
    <col min="15387" max="15387" width="7.42578125" style="22" customWidth="1"/>
    <col min="15388" max="15388" width="4.140625" style="22" customWidth="1"/>
    <col min="15389" max="15389" width="3" style="22" customWidth="1"/>
    <col min="15390" max="15390" width="2.42578125" style="22" customWidth="1"/>
    <col min="15391" max="15402" width="2.85546875" style="22" customWidth="1"/>
    <col min="15403" max="15617" width="11.42578125" style="22"/>
    <col min="15618" max="15618" width="4.140625" style="22" customWidth="1"/>
    <col min="15619" max="15620" width="3" style="22" customWidth="1"/>
    <col min="15621" max="15621" width="3.140625" style="22" customWidth="1"/>
    <col min="15622" max="15622" width="1.140625" style="22" customWidth="1"/>
    <col min="15623" max="15623" width="11.42578125" style="22"/>
    <col min="15624" max="15625" width="7.5703125" style="22" customWidth="1"/>
    <col min="15626" max="15627" width="11.42578125" style="22"/>
    <col min="15628" max="15628" width="3.140625" style="22" customWidth="1"/>
    <col min="15629" max="15629" width="1.140625" style="22" customWidth="1"/>
    <col min="15630" max="15631" width="7.5703125" style="22" customWidth="1"/>
    <col min="15632" max="15633" width="11.42578125" style="22"/>
    <col min="15634" max="15634" width="1.140625" style="22" customWidth="1"/>
    <col min="15635" max="15635" width="3.140625" style="22" customWidth="1"/>
    <col min="15636" max="15636" width="14.85546875" style="22" customWidth="1"/>
    <col min="15637" max="15637" width="11.42578125" style="22"/>
    <col min="15638" max="15639" width="7.5703125" style="22" customWidth="1"/>
    <col min="15640" max="15640" width="11.42578125" style="22"/>
    <col min="15641" max="15641" width="1.140625" style="22" customWidth="1"/>
    <col min="15642" max="15642" width="3.140625" style="22" customWidth="1"/>
    <col min="15643" max="15643" width="7.42578125" style="22" customWidth="1"/>
    <col min="15644" max="15644" width="4.140625" style="22" customWidth="1"/>
    <col min="15645" max="15645" width="3" style="22" customWidth="1"/>
    <col min="15646" max="15646" width="2.42578125" style="22" customWidth="1"/>
    <col min="15647" max="15658" width="2.85546875" style="22" customWidth="1"/>
    <col min="15659" max="15873" width="11.42578125" style="22"/>
    <col min="15874" max="15874" width="4.140625" style="22" customWidth="1"/>
    <col min="15875" max="15876" width="3" style="22" customWidth="1"/>
    <col min="15877" max="15877" width="3.140625" style="22" customWidth="1"/>
    <col min="15878" max="15878" width="1.140625" style="22" customWidth="1"/>
    <col min="15879" max="15879" width="11.42578125" style="22"/>
    <col min="15880" max="15881" width="7.5703125" style="22" customWidth="1"/>
    <col min="15882" max="15883" width="11.42578125" style="22"/>
    <col min="15884" max="15884" width="3.140625" style="22" customWidth="1"/>
    <col min="15885" max="15885" width="1.140625" style="22" customWidth="1"/>
    <col min="15886" max="15887" width="7.5703125" style="22" customWidth="1"/>
    <col min="15888" max="15889" width="11.42578125" style="22"/>
    <col min="15890" max="15890" width="1.140625" style="22" customWidth="1"/>
    <col min="15891" max="15891" width="3.140625" style="22" customWidth="1"/>
    <col min="15892" max="15892" width="14.85546875" style="22" customWidth="1"/>
    <col min="15893" max="15893" width="11.42578125" style="22"/>
    <col min="15894" max="15895" width="7.5703125" style="22" customWidth="1"/>
    <col min="15896" max="15896" width="11.42578125" style="22"/>
    <col min="15897" max="15897" width="1.140625" style="22" customWidth="1"/>
    <col min="15898" max="15898" width="3.140625" style="22" customWidth="1"/>
    <col min="15899" max="15899" width="7.42578125" style="22" customWidth="1"/>
    <col min="15900" max="15900" width="4.140625" style="22" customWidth="1"/>
    <col min="15901" max="15901" width="3" style="22" customWidth="1"/>
    <col min="15902" max="15902" width="2.42578125" style="22" customWidth="1"/>
    <col min="15903" max="15914" width="2.85546875" style="22" customWidth="1"/>
    <col min="15915" max="16129" width="11.42578125" style="22"/>
    <col min="16130" max="16130" width="4.140625" style="22" customWidth="1"/>
    <col min="16131" max="16132" width="3" style="22" customWidth="1"/>
    <col min="16133" max="16133" width="3.140625" style="22" customWidth="1"/>
    <col min="16134" max="16134" width="1.140625" style="22" customWidth="1"/>
    <col min="16135" max="16135" width="11.42578125" style="22"/>
    <col min="16136" max="16137" width="7.5703125" style="22" customWidth="1"/>
    <col min="16138" max="16139" width="11.42578125" style="22"/>
    <col min="16140" max="16140" width="3.140625" style="22" customWidth="1"/>
    <col min="16141" max="16141" width="1.140625" style="22" customWidth="1"/>
    <col min="16142" max="16143" width="7.5703125" style="22" customWidth="1"/>
    <col min="16144" max="16145" width="11.42578125" style="22"/>
    <col min="16146" max="16146" width="1.140625" style="22" customWidth="1"/>
    <col min="16147" max="16147" width="3.140625" style="22" customWidth="1"/>
    <col min="16148" max="16148" width="14.85546875" style="22" customWidth="1"/>
    <col min="16149" max="16149" width="11.42578125" style="22"/>
    <col min="16150" max="16151" width="7.5703125" style="22" customWidth="1"/>
    <col min="16152" max="16152" width="11.42578125" style="22"/>
    <col min="16153" max="16153" width="1.140625" style="22" customWidth="1"/>
    <col min="16154" max="16154" width="3.140625" style="22" customWidth="1"/>
    <col min="16155" max="16155" width="7.42578125" style="22" customWidth="1"/>
    <col min="16156" max="16156" width="4.140625" style="22" customWidth="1"/>
    <col min="16157" max="16157" width="3" style="22" customWidth="1"/>
    <col min="16158" max="16158" width="2.42578125" style="22" customWidth="1"/>
    <col min="16159" max="16170" width="2.85546875" style="22" customWidth="1"/>
    <col min="16171" max="16384" width="11.42578125" style="22"/>
  </cols>
  <sheetData>
    <row r="1" spans="1:29" s="1" customFormat="1" ht="21" customHeight="1" x14ac:dyDescent="0.25">
      <c r="A1" s="144" t="s">
        <v>0</v>
      </c>
      <c r="B1" s="144"/>
      <c r="C1" s="144"/>
      <c r="D1" s="144"/>
      <c r="E1" s="144"/>
      <c r="F1" s="144"/>
      <c r="G1" s="145" t="s">
        <v>124</v>
      </c>
      <c r="H1" s="145"/>
      <c r="I1" s="145"/>
      <c r="J1" s="145"/>
      <c r="K1" s="145"/>
      <c r="L1" s="145"/>
      <c r="M1" s="145"/>
      <c r="N1" s="145"/>
      <c r="O1" s="145"/>
      <c r="P1" s="145"/>
      <c r="Q1" s="145"/>
      <c r="R1" s="145"/>
      <c r="S1" s="145"/>
      <c r="T1" s="145"/>
      <c r="U1" s="145"/>
      <c r="V1" s="145"/>
      <c r="W1" s="145"/>
      <c r="X1" s="145"/>
      <c r="Y1" s="145"/>
      <c r="Z1" s="145"/>
      <c r="AA1" s="145"/>
      <c r="AB1" s="146"/>
      <c r="AC1" s="146"/>
    </row>
    <row r="2" spans="1:29" s="1" customFormat="1" ht="44.25" x14ac:dyDescent="0.2">
      <c r="A2" s="2">
        <v>1.3</v>
      </c>
      <c r="B2" s="147" t="s">
        <v>2</v>
      </c>
      <c r="C2" s="148"/>
      <c r="D2" s="148"/>
      <c r="E2" s="148"/>
      <c r="F2" s="148"/>
      <c r="G2" s="148"/>
      <c r="H2" s="148"/>
      <c r="I2" s="148"/>
      <c r="J2" s="148"/>
      <c r="K2" s="148"/>
      <c r="L2" s="148"/>
      <c r="M2" s="148"/>
      <c r="N2" s="148"/>
      <c r="O2" s="148"/>
      <c r="P2" s="148"/>
      <c r="Q2" s="149"/>
      <c r="R2" s="150" t="s">
        <v>3</v>
      </c>
      <c r="S2" s="151"/>
      <c r="T2" s="151"/>
      <c r="U2" s="151"/>
      <c r="V2" s="152"/>
      <c r="W2" s="3"/>
      <c r="X2" s="153">
        <f ca="1">TODAY()</f>
        <v>44119</v>
      </c>
      <c r="Y2" s="154"/>
      <c r="Z2" s="154"/>
      <c r="AA2" s="4">
        <f>X62*20/54</f>
        <v>0</v>
      </c>
      <c r="AB2" s="155" t="s">
        <v>4</v>
      </c>
      <c r="AC2" s="155"/>
    </row>
    <row r="3" spans="1:29" s="1" customFormat="1" ht="12.75" customHeight="1" x14ac:dyDescent="0.25">
      <c r="A3" s="5" t="s">
        <v>5</v>
      </c>
      <c r="B3" s="6"/>
      <c r="C3" s="7" t="s">
        <v>6</v>
      </c>
      <c r="D3" s="8" t="s">
        <v>2</v>
      </c>
      <c r="E3" s="8" t="s">
        <v>7</v>
      </c>
      <c r="F3" s="9" t="s">
        <v>1</v>
      </c>
      <c r="G3" s="9" t="s">
        <v>8</v>
      </c>
      <c r="H3" s="9" t="s">
        <v>9</v>
      </c>
      <c r="I3" s="9" t="s">
        <v>10</v>
      </c>
      <c r="J3" s="10"/>
      <c r="K3" s="10"/>
      <c r="L3" s="10" t="s">
        <v>11</v>
      </c>
      <c r="M3" s="10" t="s">
        <v>12</v>
      </c>
      <c r="N3" s="10"/>
      <c r="O3" s="10"/>
      <c r="X3" s="156" t="s">
        <v>140</v>
      </c>
      <c r="Y3" s="156"/>
      <c r="Z3" s="156"/>
    </row>
    <row r="4" spans="1:29" s="1" customFormat="1" ht="12.75" customHeight="1" x14ac:dyDescent="0.25">
      <c r="A4" s="11"/>
      <c r="B4" s="9" t="s">
        <v>9</v>
      </c>
      <c r="C4" s="9" t="s">
        <v>124</v>
      </c>
      <c r="D4" s="92" t="s">
        <v>81</v>
      </c>
      <c r="E4" s="12"/>
      <c r="F4" s="13"/>
      <c r="G4" s="13"/>
      <c r="H4" s="13"/>
      <c r="I4" s="13"/>
      <c r="Z4" s="10" t="s">
        <v>13</v>
      </c>
      <c r="AA4" s="10" t="s">
        <v>14</v>
      </c>
      <c r="AB4" s="10" t="s">
        <v>15</v>
      </c>
      <c r="AC4" s="14" t="s">
        <v>16</v>
      </c>
    </row>
    <row r="5" spans="1:29" s="1" customFormat="1" ht="23.25" customHeight="1" x14ac:dyDescent="0.25">
      <c r="A5" s="156" t="s">
        <v>17</v>
      </c>
      <c r="B5" s="156"/>
      <c r="C5" s="156"/>
      <c r="D5" s="15"/>
      <c r="E5" s="15" t="s">
        <v>18</v>
      </c>
      <c r="F5" s="15"/>
      <c r="H5" s="16"/>
      <c r="I5" s="13"/>
      <c r="T5" s="157"/>
      <c r="V5" s="158"/>
      <c r="W5" s="158"/>
      <c r="X5" s="158"/>
      <c r="Y5" s="158"/>
      <c r="Z5" s="158"/>
      <c r="AA5" s="158"/>
      <c r="AB5" s="158"/>
      <c r="AC5" s="158"/>
    </row>
    <row r="6" spans="1:29" s="1" customFormat="1" ht="23.25" customHeight="1" x14ac:dyDescent="0.25">
      <c r="A6" s="17" t="s">
        <v>19</v>
      </c>
      <c r="B6" s="17" t="s">
        <v>20</v>
      </c>
      <c r="D6" s="18"/>
      <c r="T6" s="157"/>
    </row>
    <row r="7" spans="1:29" s="1" customFormat="1" x14ac:dyDescent="0.25">
      <c r="A7" s="159" t="str">
        <f>IF($A$2&gt;1.25,A6,B6)</f>
        <v>è</v>
      </c>
      <c r="B7" s="159"/>
      <c r="C7" s="160" t="s">
        <v>21</v>
      </c>
      <c r="D7" s="18"/>
      <c r="K7" s="1" t="s">
        <v>22</v>
      </c>
      <c r="T7" s="19"/>
      <c r="AB7" s="20"/>
    </row>
    <row r="8" spans="1:29" s="1" customFormat="1" x14ac:dyDescent="0.25">
      <c r="A8" s="159"/>
      <c r="B8" s="159"/>
      <c r="C8" s="160"/>
      <c r="D8" s="18"/>
    </row>
    <row r="9" spans="1:29" x14ac:dyDescent="0.25">
      <c r="A9" s="159"/>
      <c r="B9" s="159"/>
      <c r="C9" s="160"/>
      <c r="D9" s="21"/>
    </row>
    <row r="10" spans="1:29" x14ac:dyDescent="0.25">
      <c r="A10" s="159"/>
      <c r="B10" s="159"/>
      <c r="E10" s="161">
        <f>ROUNDUP((1025*$A$2),0)</f>
        <v>1333</v>
      </c>
      <c r="F10" s="162"/>
      <c r="G10" s="163"/>
      <c r="H10" s="23">
        <f>ROUNDUP((840*$A$2),0)</f>
        <v>1092</v>
      </c>
      <c r="I10" s="24">
        <f>ROUNDUP((950*$A$2),0)</f>
        <v>1235</v>
      </c>
      <c r="J10" s="162">
        <f>ROUNDUP((3525*$A$2),0)</f>
        <v>4583</v>
      </c>
      <c r="K10" s="162"/>
      <c r="L10" s="162"/>
      <c r="M10" s="163"/>
      <c r="N10" s="23">
        <f>ROUNDUP((740*$A$2),0)</f>
        <v>962</v>
      </c>
      <c r="O10" s="24">
        <f>ROUNDUP((850*$A$2),0)</f>
        <v>1105</v>
      </c>
      <c r="P10" s="162">
        <f>ROUNDUP((3425*$A$2),0)</f>
        <v>4453</v>
      </c>
      <c r="Q10" s="162"/>
      <c r="R10" s="162"/>
      <c r="S10" s="163"/>
      <c r="T10" s="161">
        <f>ROUNDUP((2925*$A$2),0)</f>
        <v>3803</v>
      </c>
      <c r="U10" s="163"/>
      <c r="V10" s="23">
        <f>ROUNDUP((900*$A$2),0)</f>
        <v>1170</v>
      </c>
      <c r="W10" s="24">
        <f>ROUNDUP((930*$A$2),0)</f>
        <v>1209</v>
      </c>
      <c r="X10" s="161">
        <f>ROUNDUP((1089*$A$2),0)</f>
        <v>1416</v>
      </c>
      <c r="Y10" s="162"/>
      <c r="Z10" s="163"/>
    </row>
    <row r="11" spans="1:29" x14ac:dyDescent="0.25">
      <c r="A11" s="159"/>
      <c r="B11" s="159"/>
      <c r="E11" s="25"/>
      <c r="H11" s="25"/>
      <c r="I11" s="26"/>
      <c r="N11" s="25"/>
      <c r="O11" s="26"/>
      <c r="S11" s="26"/>
      <c r="V11" s="25"/>
      <c r="W11" s="26"/>
      <c r="Z11" s="26"/>
    </row>
    <row r="12" spans="1:29" ht="15.75" thickBot="1" x14ac:dyDescent="0.3">
      <c r="D12" s="27" t="s">
        <v>23</v>
      </c>
      <c r="E12" s="28" t="s">
        <v>24</v>
      </c>
      <c r="Z12" s="26"/>
    </row>
    <row r="13" spans="1:29" ht="15.75" customHeight="1" thickTop="1" x14ac:dyDescent="0.25">
      <c r="B13" s="164">
        <f>ROUNDUP((825*$A$2),0)</f>
        <v>1073</v>
      </c>
      <c r="C13" s="29"/>
      <c r="E13" s="30"/>
      <c r="F13" s="31"/>
      <c r="G13" s="32"/>
      <c r="H13" s="167"/>
      <c r="I13" s="168"/>
      <c r="J13" s="32"/>
      <c r="K13" s="32"/>
      <c r="L13" s="32"/>
      <c r="M13" s="31"/>
      <c r="N13" s="167"/>
      <c r="O13" s="168"/>
      <c r="P13" s="32"/>
      <c r="Q13" s="32"/>
      <c r="R13" s="32"/>
      <c r="S13" s="33"/>
      <c r="Z13" s="26"/>
      <c r="AB13" s="34">
        <f>ROUNDUP((45*$A$2),0)</f>
        <v>59</v>
      </c>
      <c r="AC13" s="35"/>
    </row>
    <row r="14" spans="1:29" ht="6" customHeight="1" thickBot="1" x14ac:dyDescent="0.3">
      <c r="B14" s="165"/>
      <c r="E14" s="36"/>
      <c r="F14" s="37"/>
      <c r="G14" s="38"/>
      <c r="H14" s="169"/>
      <c r="I14" s="170"/>
      <c r="J14" s="38"/>
      <c r="K14" s="38"/>
      <c r="L14" s="38"/>
      <c r="M14" s="39"/>
      <c r="N14" s="169"/>
      <c r="O14" s="170"/>
      <c r="P14" s="40"/>
      <c r="Q14" s="38"/>
      <c r="R14" s="39"/>
      <c r="S14" s="36"/>
      <c r="Z14" s="26"/>
      <c r="AB14" s="171">
        <f>ROUNDUP((1900*$A$2),0)</f>
        <v>2470</v>
      </c>
    </row>
    <row r="15" spans="1:29" ht="32.25" customHeight="1" thickTop="1" x14ac:dyDescent="0.25">
      <c r="B15" s="165"/>
      <c r="E15" s="36"/>
      <c r="F15" s="41"/>
      <c r="L15" s="26"/>
      <c r="M15" s="42"/>
      <c r="R15" s="43"/>
      <c r="S15" s="44"/>
      <c r="Z15" s="26"/>
      <c r="AB15" s="172"/>
    </row>
    <row r="16" spans="1:29" ht="15" thickBot="1" x14ac:dyDescent="0.3">
      <c r="B16" s="166"/>
      <c r="C16" s="45"/>
      <c r="E16" s="36"/>
      <c r="F16" s="41"/>
      <c r="L16" s="26"/>
      <c r="M16" s="46"/>
      <c r="R16" s="47"/>
      <c r="S16" s="48"/>
      <c r="T16" s="22" t="s">
        <v>174</v>
      </c>
      <c r="Z16" s="26"/>
      <c r="AB16" s="165">
        <f>ROUNDUP((800*$A$2),0)</f>
        <v>1040</v>
      </c>
      <c r="AC16" s="49"/>
    </row>
    <row r="17" spans="2:29" ht="15.75" thickTop="1" thickBot="1" x14ac:dyDescent="0.25">
      <c r="B17" s="171">
        <f>ROUNDUP((640*$A$2),0)</f>
        <v>832</v>
      </c>
      <c r="E17" s="43"/>
      <c r="F17" s="44"/>
      <c r="L17" s="26"/>
      <c r="M17" s="50"/>
      <c r="R17" s="51"/>
      <c r="S17" s="52"/>
      <c r="T17" s="53"/>
      <c r="Z17" s="26"/>
      <c r="AB17" s="166"/>
      <c r="AC17" s="45"/>
    </row>
    <row r="18" spans="2:29" ht="15" thickTop="1" x14ac:dyDescent="0.25">
      <c r="B18" s="172"/>
      <c r="E18" s="47"/>
      <c r="F18" s="48"/>
      <c r="I18" s="22" t="s">
        <v>26</v>
      </c>
      <c r="L18" s="26"/>
      <c r="M18" s="50"/>
      <c r="R18" s="41"/>
      <c r="S18" s="36"/>
      <c r="Z18" s="26"/>
      <c r="AB18" s="173">
        <f>ROUNDUP((325*$A$2),0)</f>
        <v>423</v>
      </c>
    </row>
    <row r="19" spans="2:29" ht="15" thickBot="1" x14ac:dyDescent="0.3">
      <c r="B19" s="175">
        <f>ROUNDUP((740*$A$2),0)</f>
        <v>962</v>
      </c>
      <c r="E19" s="47"/>
      <c r="F19" s="48"/>
      <c r="L19" s="26"/>
      <c r="M19" s="50"/>
      <c r="P19" s="22" t="s">
        <v>27</v>
      </c>
      <c r="R19" s="41"/>
      <c r="S19" s="36"/>
      <c r="AB19" s="174"/>
      <c r="AC19" s="45"/>
    </row>
    <row r="20" spans="2:29" ht="15.75" thickTop="1" thickBot="1" x14ac:dyDescent="0.3">
      <c r="B20" s="176"/>
      <c r="C20" s="45"/>
      <c r="E20" s="51"/>
      <c r="F20" s="52"/>
      <c r="L20" s="26"/>
      <c r="M20" s="50"/>
      <c r="R20" s="41"/>
      <c r="S20" s="54"/>
      <c r="T20" s="31"/>
      <c r="U20" s="31"/>
      <c r="V20" s="167"/>
      <c r="W20" s="168"/>
      <c r="X20" s="32"/>
      <c r="Y20" s="32"/>
      <c r="Z20" s="33"/>
      <c r="AB20" s="173">
        <f>ROUNDUP((5425*$A$2),0)</f>
        <v>7053</v>
      </c>
      <c r="AC20" s="29"/>
    </row>
    <row r="21" spans="2:29" ht="6" customHeight="1" thickTop="1" thickBot="1" x14ac:dyDescent="0.3">
      <c r="B21" s="164">
        <f>ROUNDUP((1325*$A$2),0)</f>
        <v>1723</v>
      </c>
      <c r="E21" s="36"/>
      <c r="F21" s="41"/>
      <c r="G21" s="49"/>
      <c r="H21" s="49"/>
      <c r="J21" s="49"/>
      <c r="L21" s="26"/>
      <c r="M21" s="55"/>
      <c r="N21" s="49"/>
      <c r="R21" s="56"/>
      <c r="S21" s="38"/>
      <c r="T21" s="38"/>
      <c r="U21" s="38"/>
      <c r="V21" s="169"/>
      <c r="W21" s="170"/>
      <c r="X21" s="38"/>
      <c r="Y21" s="39"/>
      <c r="Z21" s="36"/>
      <c r="AB21" s="182"/>
    </row>
    <row r="22" spans="2:29" ht="15" thickTop="1" x14ac:dyDescent="0.25">
      <c r="B22" s="165"/>
      <c r="E22" s="36"/>
      <c r="F22" s="41"/>
      <c r="L22" s="26"/>
      <c r="M22" s="50"/>
      <c r="R22" s="50"/>
      <c r="S22" s="25"/>
      <c r="T22" s="49"/>
      <c r="U22" s="49"/>
      <c r="V22" s="57"/>
      <c r="X22" s="49"/>
      <c r="Y22" s="41"/>
      <c r="Z22" s="36"/>
      <c r="AB22" s="182"/>
    </row>
    <row r="23" spans="2:29" x14ac:dyDescent="0.25">
      <c r="B23" s="165"/>
      <c r="E23" s="36"/>
      <c r="F23" s="41"/>
      <c r="L23" s="26"/>
      <c r="M23" s="50"/>
      <c r="R23" s="50"/>
      <c r="S23" s="25"/>
      <c r="Y23" s="41"/>
      <c r="Z23" s="36"/>
      <c r="AB23" s="182"/>
    </row>
    <row r="24" spans="2:29" x14ac:dyDescent="0.25">
      <c r="B24" s="165"/>
      <c r="E24" s="58"/>
      <c r="F24" s="59"/>
      <c r="G24" s="60">
        <v>36</v>
      </c>
      <c r="L24" s="26"/>
      <c r="M24" s="50"/>
      <c r="R24" s="50"/>
      <c r="S24" s="25"/>
      <c r="Y24" s="41"/>
      <c r="Z24" s="36"/>
      <c r="AB24" s="182"/>
    </row>
    <row r="25" spans="2:29" x14ac:dyDescent="0.25">
      <c r="B25" s="165"/>
      <c r="E25" s="36"/>
      <c r="F25" s="41"/>
      <c r="L25" s="61"/>
      <c r="M25" s="50"/>
      <c r="N25" s="49"/>
      <c r="O25" s="49"/>
      <c r="R25" s="50"/>
      <c r="S25" s="25"/>
      <c r="Y25" s="41"/>
      <c r="Z25" s="36"/>
      <c r="AB25" s="182"/>
    </row>
    <row r="26" spans="2:29" ht="6" customHeight="1" x14ac:dyDescent="0.25">
      <c r="B26" s="165"/>
      <c r="E26" s="36"/>
      <c r="F26" s="62"/>
      <c r="G26" s="38"/>
      <c r="H26" s="38"/>
      <c r="I26" s="38"/>
      <c r="J26" s="38"/>
      <c r="K26" s="38"/>
      <c r="L26" s="63"/>
      <c r="M26" s="63"/>
      <c r="N26" s="64"/>
      <c r="O26" s="64"/>
      <c r="P26" s="64"/>
      <c r="Q26" s="64"/>
      <c r="R26" s="65"/>
      <c r="S26" s="25"/>
      <c r="Y26" s="41"/>
      <c r="Z26" s="36"/>
      <c r="AB26" s="182"/>
    </row>
    <row r="27" spans="2:29" x14ac:dyDescent="0.25">
      <c r="B27" s="165"/>
      <c r="E27" s="54"/>
      <c r="F27" s="66"/>
      <c r="G27" s="32"/>
      <c r="H27" s="32"/>
      <c r="I27" s="32"/>
      <c r="J27" s="32"/>
      <c r="K27" s="32"/>
      <c r="L27" s="33"/>
      <c r="M27" s="41"/>
      <c r="N27" s="67"/>
      <c r="O27" s="29"/>
      <c r="P27" s="29"/>
      <c r="Q27" s="68"/>
      <c r="R27" s="50"/>
      <c r="S27" s="25"/>
      <c r="Y27" s="63"/>
      <c r="Z27" s="36"/>
      <c r="AB27" s="182"/>
    </row>
    <row r="28" spans="2:29" ht="15" thickBot="1" x14ac:dyDescent="0.3">
      <c r="B28" s="166"/>
      <c r="C28" s="45"/>
      <c r="E28" s="36"/>
      <c r="F28" s="69"/>
      <c r="G28" s="29"/>
      <c r="H28" s="29"/>
      <c r="I28" s="29"/>
      <c r="J28" s="29"/>
      <c r="K28" s="68"/>
      <c r="L28" s="70"/>
      <c r="M28" s="41"/>
      <c r="N28" s="49"/>
      <c r="O28" s="49"/>
      <c r="R28" s="50"/>
      <c r="S28" s="25"/>
      <c r="U28" s="71" t="s">
        <v>28</v>
      </c>
      <c r="V28" s="49"/>
      <c r="W28" s="49"/>
      <c r="Y28" s="63"/>
      <c r="Z28" s="36"/>
      <c r="AB28" s="182"/>
      <c r="AC28" s="49"/>
    </row>
    <row r="29" spans="2:29" ht="15" thickTop="1" x14ac:dyDescent="0.25">
      <c r="B29" s="183">
        <f>ROUNDUP((1800*$A$2),0)</f>
        <v>2340</v>
      </c>
      <c r="E29" s="185"/>
      <c r="F29" s="49"/>
      <c r="G29" s="49"/>
      <c r="H29" s="49"/>
      <c r="I29" s="49"/>
      <c r="J29" s="49"/>
      <c r="K29" s="26"/>
      <c r="L29" s="70"/>
      <c r="M29" s="41"/>
      <c r="N29" s="49"/>
      <c r="O29" s="49"/>
      <c r="R29" s="50"/>
      <c r="S29" s="25"/>
      <c r="V29" s="49"/>
      <c r="W29" s="49"/>
      <c r="Y29" s="41"/>
      <c r="Z29" s="36"/>
      <c r="AB29" s="182"/>
    </row>
    <row r="30" spans="2:29" ht="15" customHeight="1" x14ac:dyDescent="0.25">
      <c r="B30" s="184"/>
      <c r="E30" s="186"/>
      <c r="F30" s="49"/>
      <c r="G30" s="49"/>
      <c r="H30" s="49"/>
      <c r="I30" s="49"/>
      <c r="J30" s="49"/>
      <c r="K30" s="26"/>
      <c r="L30" s="70"/>
      <c r="M30" s="41"/>
      <c r="N30" s="49"/>
      <c r="O30" s="49"/>
      <c r="P30" s="22" t="s">
        <v>29</v>
      </c>
      <c r="R30" s="50"/>
      <c r="S30" s="25"/>
      <c r="V30" s="49"/>
      <c r="W30" s="49"/>
      <c r="Y30" s="41"/>
      <c r="Z30" s="36"/>
      <c r="AB30" s="182"/>
    </row>
    <row r="31" spans="2:29" ht="15" customHeight="1" x14ac:dyDescent="0.25">
      <c r="B31" s="184"/>
      <c r="E31" s="186"/>
      <c r="F31" s="49"/>
      <c r="G31" s="49"/>
      <c r="H31" s="49"/>
      <c r="I31" s="49"/>
      <c r="J31" s="49"/>
      <c r="K31" s="26"/>
      <c r="L31" s="70"/>
      <c r="M31" s="41"/>
      <c r="N31" s="49"/>
      <c r="O31" s="49"/>
      <c r="P31" s="22" t="s">
        <v>30</v>
      </c>
      <c r="R31" s="50"/>
      <c r="S31" s="25"/>
      <c r="V31" s="49"/>
      <c r="W31" s="49"/>
      <c r="Y31" s="41"/>
      <c r="Z31" s="36"/>
      <c r="AB31" s="182"/>
    </row>
    <row r="32" spans="2:29" ht="15" customHeight="1" x14ac:dyDescent="0.25">
      <c r="B32" s="184"/>
      <c r="E32" s="186"/>
      <c r="F32" s="49"/>
      <c r="G32" s="49"/>
      <c r="H32" s="49"/>
      <c r="I32" s="72" t="s">
        <v>31</v>
      </c>
      <c r="J32" s="49"/>
      <c r="K32" s="26"/>
      <c r="L32" s="70"/>
      <c r="M32" s="41"/>
      <c r="N32" s="49"/>
      <c r="O32" s="72"/>
      <c r="R32" s="50"/>
      <c r="S32" s="25"/>
      <c r="V32" s="49"/>
      <c r="W32" s="72"/>
      <c r="Y32" s="41"/>
      <c r="Z32" s="36"/>
      <c r="AB32" s="182"/>
    </row>
    <row r="33" spans="1:39" ht="15.75" customHeight="1" thickBot="1" x14ac:dyDescent="0.3">
      <c r="B33" s="188">
        <f>ROUNDUP((2040*$A$2),0)</f>
        <v>2652</v>
      </c>
      <c r="E33" s="186"/>
      <c r="F33" s="49"/>
      <c r="G33" s="49"/>
      <c r="H33" s="49"/>
      <c r="I33" s="49"/>
      <c r="J33" s="49"/>
      <c r="K33" s="26"/>
      <c r="L33" s="70"/>
      <c r="M33" s="41"/>
      <c r="N33" s="49"/>
      <c r="O33" s="49"/>
      <c r="R33" s="50"/>
      <c r="S33" s="73"/>
      <c r="V33" s="49"/>
      <c r="W33" s="49"/>
      <c r="Y33" s="41"/>
      <c r="Z33" s="36"/>
      <c r="AB33" s="182"/>
    </row>
    <row r="34" spans="1:39" ht="6" customHeight="1" thickTop="1" x14ac:dyDescent="0.25">
      <c r="B34" s="188"/>
      <c r="E34" s="186"/>
      <c r="F34" s="49"/>
      <c r="G34" s="49"/>
      <c r="H34" s="49"/>
      <c r="J34" s="49"/>
      <c r="K34" s="26"/>
      <c r="L34" s="70"/>
      <c r="M34" s="62"/>
      <c r="N34" s="38"/>
      <c r="O34" s="190"/>
      <c r="P34" s="191"/>
      <c r="Q34" s="38"/>
      <c r="R34" s="38"/>
      <c r="S34" s="38"/>
      <c r="T34" s="38"/>
      <c r="U34" s="38"/>
      <c r="V34" s="190"/>
      <c r="W34" s="191"/>
      <c r="X34" s="38"/>
      <c r="Y34" s="74"/>
      <c r="Z34" s="36"/>
      <c r="AB34" s="182"/>
    </row>
    <row r="35" spans="1:39" ht="15.75" customHeight="1" thickBot="1" x14ac:dyDescent="0.3">
      <c r="B35" s="188"/>
      <c r="E35" s="186"/>
      <c r="F35" s="49"/>
      <c r="G35" s="49"/>
      <c r="H35" s="49"/>
      <c r="I35" s="49"/>
      <c r="J35" s="49"/>
      <c r="K35" s="26"/>
      <c r="L35" s="70"/>
      <c r="M35" s="75"/>
      <c r="N35" s="32"/>
      <c r="O35" s="192"/>
      <c r="P35" s="193"/>
      <c r="Q35" s="32"/>
      <c r="R35" s="75"/>
      <c r="S35" s="32"/>
      <c r="T35" s="32"/>
      <c r="U35" s="32"/>
      <c r="V35" s="192"/>
      <c r="W35" s="193"/>
      <c r="X35" s="32"/>
      <c r="Y35" s="75"/>
      <c r="Z35" s="76"/>
      <c r="AB35" s="174"/>
      <c r="AC35" s="45"/>
    </row>
    <row r="36" spans="1:39" ht="15.75" customHeight="1" thickTop="1" x14ac:dyDescent="0.25">
      <c r="B36" s="188"/>
      <c r="E36" s="186"/>
      <c r="F36" s="49"/>
      <c r="G36" s="49"/>
      <c r="H36" s="49"/>
      <c r="I36" s="49"/>
      <c r="J36" s="49"/>
      <c r="K36" s="26"/>
      <c r="L36" s="36"/>
      <c r="M36" s="49"/>
      <c r="N36" s="49"/>
      <c r="O36" s="49"/>
      <c r="R36" s="49"/>
      <c r="V36" s="49"/>
      <c r="W36" s="49"/>
      <c r="Y36" s="49"/>
      <c r="AB36" s="164">
        <f>ROUNDUP((1025*$A$2),0)</f>
        <v>1333</v>
      </c>
    </row>
    <row r="37" spans="1:39" ht="15" customHeight="1" thickBot="1" x14ac:dyDescent="0.3">
      <c r="B37" s="189"/>
      <c r="E37" s="187"/>
      <c r="F37" s="49"/>
      <c r="G37" s="49"/>
      <c r="H37" s="49"/>
      <c r="I37" s="49"/>
      <c r="J37" s="49"/>
      <c r="K37" s="61">
        <v>20</v>
      </c>
      <c r="L37" s="58"/>
      <c r="M37" s="49"/>
      <c r="N37" s="49"/>
      <c r="O37" s="49"/>
      <c r="R37" s="49"/>
      <c r="V37" s="49"/>
      <c r="W37" s="49"/>
      <c r="Y37" s="49"/>
      <c r="AB37" s="165"/>
      <c r="AC37" s="49"/>
    </row>
    <row r="38" spans="1:39" ht="15.75" thickTop="1" thickBot="1" x14ac:dyDescent="0.3">
      <c r="B38" s="164">
        <f>ROUNDUP((225*$A$2),0)</f>
        <v>293</v>
      </c>
      <c r="C38" s="29"/>
      <c r="E38" s="36"/>
      <c r="F38" s="73"/>
      <c r="G38" s="49"/>
      <c r="H38" s="49"/>
      <c r="I38" s="49"/>
      <c r="J38" s="49"/>
      <c r="K38" s="26"/>
      <c r="L38" s="36"/>
      <c r="M38" s="49"/>
      <c r="N38" s="49"/>
      <c r="O38" s="49"/>
      <c r="R38" s="49"/>
      <c r="V38" s="49"/>
      <c r="W38" s="49"/>
      <c r="Y38" s="49"/>
      <c r="AB38" s="165"/>
      <c r="AC38" s="49"/>
    </row>
    <row r="39" spans="1:39" ht="15.75" customHeight="1" thickTop="1" thickBot="1" x14ac:dyDescent="0.3">
      <c r="B39" s="166"/>
      <c r="C39" s="45"/>
      <c r="E39" s="77"/>
      <c r="F39" s="75"/>
      <c r="G39" s="32"/>
      <c r="H39" s="194"/>
      <c r="I39" s="195"/>
      <c r="J39" s="32"/>
      <c r="K39" s="32"/>
      <c r="L39" s="76"/>
      <c r="M39" s="49"/>
      <c r="R39" s="49"/>
      <c r="Y39" s="49"/>
      <c r="AB39" s="166"/>
      <c r="AC39" s="45"/>
    </row>
    <row r="40" spans="1:39" ht="15" thickTop="1" x14ac:dyDescent="0.25">
      <c r="A40" s="78" t="s">
        <v>21</v>
      </c>
      <c r="M40" s="49"/>
      <c r="R40" s="49"/>
      <c r="Y40" s="49"/>
    </row>
    <row r="41" spans="1:39" x14ac:dyDescent="0.25">
      <c r="A41" s="78" t="s">
        <v>32</v>
      </c>
      <c r="AC41" s="79" t="s">
        <v>33</v>
      </c>
      <c r="AD41" s="79" t="s">
        <v>34</v>
      </c>
      <c r="AE41" s="78"/>
      <c r="AF41" s="78"/>
      <c r="AG41" s="78"/>
      <c r="AH41" s="78"/>
      <c r="AI41" s="78"/>
      <c r="AJ41" s="78"/>
      <c r="AK41" s="78"/>
      <c r="AL41" s="78"/>
      <c r="AM41" s="78"/>
    </row>
    <row r="42" spans="1:39" ht="15" customHeight="1" x14ac:dyDescent="0.25">
      <c r="A42" s="78" t="s">
        <v>35</v>
      </c>
      <c r="E42" s="161">
        <f>ROUNDUP((1025*$A$2),0)</f>
        <v>1333</v>
      </c>
      <c r="F42" s="162"/>
      <c r="G42" s="163"/>
      <c r="H42" s="23">
        <f>ROUNDUP((840*$A$2),0)</f>
        <v>1092</v>
      </c>
      <c r="I42" s="24">
        <f>ROUNDUP((950*$A$2),0)</f>
        <v>1235</v>
      </c>
      <c r="J42" s="161">
        <f>ROUNDUP((3525*$A$2),0)</f>
        <v>4583</v>
      </c>
      <c r="K42" s="162"/>
      <c r="L42" s="163"/>
      <c r="M42" s="201">
        <f>ROUNDUP((740*$A$2),0)</f>
        <v>962</v>
      </c>
      <c r="N42" s="202"/>
      <c r="O42" s="23">
        <f>ROUNDUP((1040*$A$2),0)</f>
        <v>1352</v>
      </c>
      <c r="P42" s="24">
        <f>ROUNDUP((790*$A$2),0)</f>
        <v>1027</v>
      </c>
      <c r="Q42" s="161">
        <f>ROUNDUP((3825*$A$2),0)</f>
        <v>4973</v>
      </c>
      <c r="R42" s="162"/>
      <c r="S42" s="162"/>
      <c r="T42" s="162"/>
      <c r="U42" s="163"/>
      <c r="V42" s="23">
        <f>ROUNDUP((900*$A$2),0)</f>
        <v>1170</v>
      </c>
      <c r="W42" s="24">
        <f>ROUNDUP((1930*$A$2),0)</f>
        <v>2509</v>
      </c>
      <c r="X42" s="161">
        <f>ROUNDUP((1089*$A$2),0)</f>
        <v>1416</v>
      </c>
      <c r="Y42" s="162"/>
      <c r="Z42" s="163"/>
      <c r="AC42" s="79" t="s">
        <v>36</v>
      </c>
      <c r="AD42" s="79" t="s">
        <v>27</v>
      </c>
      <c r="AE42" s="78"/>
      <c r="AF42" s="78"/>
      <c r="AG42" s="78"/>
      <c r="AH42" s="78"/>
      <c r="AI42" s="78"/>
      <c r="AJ42" s="78"/>
      <c r="AK42" s="78"/>
      <c r="AL42" s="78"/>
      <c r="AM42" s="78"/>
    </row>
    <row r="43" spans="1:39" x14ac:dyDescent="0.25">
      <c r="A43" s="78" t="s">
        <v>37</v>
      </c>
      <c r="E43" s="25"/>
      <c r="H43" s="25"/>
      <c r="I43" s="26"/>
      <c r="L43" s="26"/>
      <c r="M43" s="25"/>
      <c r="N43" s="26"/>
      <c r="O43" s="25"/>
      <c r="P43" s="26"/>
      <c r="S43" s="49"/>
      <c r="V43" s="25"/>
      <c r="W43" s="26"/>
      <c r="Z43" s="26"/>
      <c r="AC43" s="79" t="s">
        <v>38</v>
      </c>
      <c r="AD43" s="79" t="s">
        <v>39</v>
      </c>
      <c r="AE43" s="78"/>
      <c r="AF43" s="78"/>
      <c r="AG43" s="78"/>
      <c r="AH43" s="78"/>
      <c r="AI43" s="78"/>
      <c r="AJ43" s="78"/>
      <c r="AK43" s="78"/>
      <c r="AL43" s="78"/>
      <c r="AM43" s="78"/>
    </row>
    <row r="44" spans="1:39" x14ac:dyDescent="0.25">
      <c r="A44" s="78" t="s">
        <v>40</v>
      </c>
      <c r="AC44" s="79" t="s">
        <v>41</v>
      </c>
      <c r="AD44" s="79" t="s">
        <v>26</v>
      </c>
      <c r="AE44" s="78"/>
      <c r="AF44" s="78"/>
      <c r="AG44" s="78"/>
      <c r="AH44" s="78"/>
      <c r="AI44" s="78"/>
      <c r="AJ44" s="78"/>
      <c r="AK44" s="78"/>
      <c r="AL44" s="78"/>
      <c r="AM44" s="78"/>
    </row>
    <row r="45" spans="1:39" ht="39" customHeight="1" x14ac:dyDescent="0.25">
      <c r="A45" s="78" t="s">
        <v>42</v>
      </c>
      <c r="I45" s="78" t="s">
        <v>37</v>
      </c>
      <c r="J45" s="78">
        <v>1</v>
      </c>
      <c r="AC45" s="79" t="s">
        <v>43</v>
      </c>
      <c r="AD45" s="79" t="s">
        <v>44</v>
      </c>
      <c r="AE45" s="78"/>
      <c r="AF45" s="78"/>
      <c r="AG45" s="78"/>
      <c r="AH45" s="78"/>
      <c r="AI45" s="78"/>
      <c r="AJ45" s="78"/>
      <c r="AK45" s="78"/>
      <c r="AL45" s="78"/>
      <c r="AM45" s="78"/>
    </row>
    <row r="46" spans="1:39" x14ac:dyDescent="0.25">
      <c r="A46" s="78" t="s">
        <v>45</v>
      </c>
      <c r="I46" s="78" t="s">
        <v>21</v>
      </c>
      <c r="J46" s="78">
        <v>2</v>
      </c>
      <c r="AC46" s="79" t="s">
        <v>46</v>
      </c>
      <c r="AD46" s="79" t="s">
        <v>30</v>
      </c>
      <c r="AE46" s="78"/>
      <c r="AF46" s="78"/>
      <c r="AG46" s="78"/>
      <c r="AH46" s="78"/>
      <c r="AI46" s="78"/>
      <c r="AJ46" s="78"/>
      <c r="AK46" s="78"/>
      <c r="AL46" s="78"/>
      <c r="AM46" s="78"/>
    </row>
    <row r="47" spans="1:39" x14ac:dyDescent="0.25">
      <c r="A47" s="78" t="s">
        <v>47</v>
      </c>
      <c r="J47" s="78">
        <v>3</v>
      </c>
      <c r="AC47" s="79" t="s">
        <v>48</v>
      </c>
      <c r="AD47" s="79" t="s">
        <v>49</v>
      </c>
      <c r="AE47" s="78"/>
      <c r="AF47" s="78"/>
      <c r="AG47" s="78"/>
      <c r="AH47" s="78"/>
      <c r="AI47" s="78"/>
      <c r="AJ47" s="78"/>
      <c r="AK47" s="78"/>
      <c r="AL47" s="78"/>
      <c r="AM47" s="78"/>
    </row>
    <row r="48" spans="1:39" ht="30" x14ac:dyDescent="0.25">
      <c r="A48" s="80" t="s">
        <v>50</v>
      </c>
      <c r="J48" s="78">
        <v>4</v>
      </c>
      <c r="AC48" s="79" t="s">
        <v>51</v>
      </c>
      <c r="AD48" s="79" t="s">
        <v>52</v>
      </c>
      <c r="AE48" s="78"/>
      <c r="AF48" s="78"/>
      <c r="AG48" s="78"/>
      <c r="AH48" s="78"/>
      <c r="AI48" s="78"/>
      <c r="AJ48" s="78"/>
      <c r="AK48" s="78"/>
      <c r="AL48" s="78"/>
      <c r="AM48" s="78"/>
    </row>
    <row r="49" spans="1:42" ht="21.75" customHeight="1" x14ac:dyDescent="0.25">
      <c r="I49" s="71" t="s">
        <v>53</v>
      </c>
      <c r="J49" s="78">
        <v>5</v>
      </c>
      <c r="AC49" s="79" t="s">
        <v>54</v>
      </c>
      <c r="AD49" s="79" t="s">
        <v>31</v>
      </c>
      <c r="AE49" s="78"/>
      <c r="AF49" s="78"/>
      <c r="AG49" s="78"/>
      <c r="AH49" s="78"/>
      <c r="AI49" s="78"/>
      <c r="AJ49" s="78"/>
      <c r="AK49" s="78"/>
      <c r="AL49" s="78"/>
      <c r="AM49" s="78"/>
    </row>
    <row r="50" spans="1:42" ht="21.75" customHeight="1" x14ac:dyDescent="0.2">
      <c r="A50" s="81" t="s">
        <v>55</v>
      </c>
      <c r="I50" s="71" t="s">
        <v>56</v>
      </c>
      <c r="P50" s="79" t="s">
        <v>57</v>
      </c>
      <c r="R50" s="78"/>
      <c r="S50" s="78"/>
      <c r="T50" s="78"/>
      <c r="U50" s="78"/>
      <c r="V50" s="78"/>
      <c r="W50" s="78"/>
      <c r="X50" s="78"/>
      <c r="Y50" s="82"/>
      <c r="Z50" s="82"/>
      <c r="AA50" s="82"/>
      <c r="AB50" s="82"/>
      <c r="AC50" s="82"/>
      <c r="AD50" s="79" t="s">
        <v>28</v>
      </c>
      <c r="AE50" s="22"/>
      <c r="AF50" s="22"/>
      <c r="AG50" s="22"/>
      <c r="AH50" s="22"/>
      <c r="AI50" s="22"/>
      <c r="AJ50" s="22"/>
      <c r="AK50" s="22"/>
      <c r="AL50" s="22"/>
      <c r="AM50" s="22"/>
      <c r="AN50" s="22"/>
      <c r="AO50" s="22"/>
      <c r="AP50" s="22"/>
    </row>
    <row r="51" spans="1:42" ht="25.5" customHeight="1" x14ac:dyDescent="0.25">
      <c r="A51" s="177" t="s">
        <v>58</v>
      </c>
      <c r="B51" s="177"/>
      <c r="C51" s="177"/>
      <c r="D51" s="177"/>
      <c r="E51" s="177" t="s">
        <v>59</v>
      </c>
      <c r="F51" s="177"/>
      <c r="G51" s="177"/>
      <c r="H51" s="177"/>
      <c r="I51" s="177" t="s">
        <v>60</v>
      </c>
      <c r="J51" s="178" t="s">
        <v>61</v>
      </c>
      <c r="K51" s="179" t="s">
        <v>62</v>
      </c>
      <c r="L51" s="180"/>
      <c r="M51" s="181"/>
      <c r="N51" s="179" t="s">
        <v>63</v>
      </c>
      <c r="O51" s="181"/>
      <c r="P51" s="79" t="s">
        <v>64</v>
      </c>
      <c r="R51" s="78"/>
      <c r="S51" s="78"/>
      <c r="T51" s="78"/>
      <c r="U51" s="78"/>
      <c r="V51" s="78"/>
      <c r="W51" s="78"/>
      <c r="X51" s="78"/>
      <c r="Y51" s="82"/>
      <c r="Z51" s="82"/>
      <c r="AA51" s="82"/>
      <c r="AB51" s="82"/>
      <c r="AC51" s="82"/>
      <c r="AD51" s="83" t="s">
        <v>25</v>
      </c>
      <c r="AE51" s="22"/>
      <c r="AF51" s="22"/>
      <c r="AG51" s="22"/>
      <c r="AH51" s="22"/>
      <c r="AI51" s="22"/>
      <c r="AJ51" s="22"/>
      <c r="AK51" s="22"/>
      <c r="AL51" s="22"/>
      <c r="AM51" s="22"/>
      <c r="AN51" s="22"/>
      <c r="AO51" s="22"/>
      <c r="AP51" s="22"/>
    </row>
    <row r="52" spans="1:42" ht="25.5" customHeight="1" x14ac:dyDescent="0.25">
      <c r="A52" s="177"/>
      <c r="B52" s="177"/>
      <c r="C52" s="177"/>
      <c r="D52" s="177"/>
      <c r="E52" s="177"/>
      <c r="F52" s="177"/>
      <c r="G52" s="177"/>
      <c r="H52" s="177"/>
      <c r="I52" s="177"/>
      <c r="J52" s="178"/>
      <c r="K52" s="196" t="s">
        <v>65</v>
      </c>
      <c r="L52" s="197"/>
      <c r="M52" s="198"/>
      <c r="N52" s="196" t="s">
        <v>65</v>
      </c>
      <c r="O52" s="198"/>
      <c r="P52" s="79" t="s">
        <v>66</v>
      </c>
      <c r="Q52" s="78"/>
      <c r="R52" s="78"/>
      <c r="S52" s="78"/>
      <c r="T52" s="78"/>
      <c r="U52" s="78"/>
      <c r="V52" s="78"/>
      <c r="W52" s="78"/>
      <c r="X52" s="78"/>
      <c r="Y52" s="82"/>
      <c r="Z52" s="82"/>
      <c r="AA52" s="82"/>
      <c r="AB52" s="82"/>
      <c r="AC52" s="82"/>
      <c r="AE52" s="22"/>
      <c r="AF52" s="22"/>
      <c r="AG52" s="22"/>
      <c r="AH52" s="22"/>
      <c r="AI52" s="22"/>
      <c r="AJ52" s="22"/>
      <c r="AK52" s="22"/>
      <c r="AL52" s="22"/>
      <c r="AM52" s="22"/>
      <c r="AN52" s="22"/>
      <c r="AO52" s="22"/>
      <c r="AP52" s="22"/>
    </row>
    <row r="53" spans="1:42" ht="33.75" customHeight="1" x14ac:dyDescent="0.25">
      <c r="A53" s="199"/>
      <c r="B53" s="199"/>
      <c r="C53" s="199"/>
      <c r="D53" s="199"/>
      <c r="E53" s="200"/>
      <c r="F53" s="200"/>
      <c r="G53" s="200"/>
      <c r="H53" s="200"/>
      <c r="I53" s="84"/>
      <c r="J53" s="84"/>
      <c r="K53" s="199"/>
      <c r="L53" s="199"/>
      <c r="M53" s="199"/>
      <c r="N53" s="199"/>
      <c r="O53" s="199"/>
      <c r="P53" s="79" t="s">
        <v>67</v>
      </c>
      <c r="Q53" s="78"/>
      <c r="R53" s="85">
        <f t="shared" ref="R53:R61" si="0">IF(A53=A66,1,0)</f>
        <v>0</v>
      </c>
      <c r="S53" s="85">
        <f t="shared" ref="S53:S61" si="1">IF(E53=E66,1,0)</f>
        <v>0</v>
      </c>
      <c r="T53" s="85">
        <f t="shared" ref="T53:V61" si="2">IF(I53=I66,1,0)</f>
        <v>0</v>
      </c>
      <c r="U53" s="85">
        <f t="shared" si="2"/>
        <v>0</v>
      </c>
      <c r="V53" s="85">
        <f t="shared" si="2"/>
        <v>0</v>
      </c>
      <c r="W53" s="85">
        <f t="shared" ref="W53:W61" si="3">IF(N53=N66,1,0)</f>
        <v>0</v>
      </c>
      <c r="X53" s="85">
        <f>SUM(R53:W53)</f>
        <v>0</v>
      </c>
      <c r="Y53" s="86"/>
      <c r="Z53" s="86"/>
      <c r="AA53" s="82"/>
      <c r="AB53" s="82"/>
      <c r="AC53" s="82"/>
      <c r="AE53" s="22"/>
      <c r="AF53" s="22"/>
      <c r="AG53" s="22"/>
      <c r="AH53" s="22"/>
      <c r="AI53" s="22"/>
      <c r="AJ53" s="22"/>
      <c r="AK53" s="22"/>
      <c r="AL53" s="22"/>
      <c r="AM53" s="22"/>
      <c r="AN53" s="22"/>
      <c r="AO53" s="22"/>
      <c r="AP53" s="22"/>
    </row>
    <row r="54" spans="1:42" ht="33.75" customHeight="1" x14ac:dyDescent="0.25">
      <c r="A54" s="199"/>
      <c r="B54" s="199"/>
      <c r="C54" s="199"/>
      <c r="D54" s="199"/>
      <c r="E54" s="200"/>
      <c r="F54" s="200"/>
      <c r="G54" s="200"/>
      <c r="H54" s="200"/>
      <c r="I54" s="84"/>
      <c r="J54" s="84"/>
      <c r="K54" s="199"/>
      <c r="L54" s="199"/>
      <c r="M54" s="199"/>
      <c r="N54" s="199"/>
      <c r="O54" s="199"/>
      <c r="P54" s="79" t="s">
        <v>68</v>
      </c>
      <c r="Q54" s="78"/>
      <c r="R54" s="85">
        <f t="shared" si="0"/>
        <v>0</v>
      </c>
      <c r="S54" s="85">
        <f t="shared" si="1"/>
        <v>0</v>
      </c>
      <c r="T54" s="85">
        <f t="shared" si="2"/>
        <v>0</v>
      </c>
      <c r="U54" s="85">
        <f t="shared" si="2"/>
        <v>0</v>
      </c>
      <c r="V54" s="85">
        <f t="shared" si="2"/>
        <v>0</v>
      </c>
      <c r="W54" s="85">
        <f t="shared" si="3"/>
        <v>0</v>
      </c>
      <c r="X54" s="85">
        <f t="shared" ref="X54:X61" si="4">SUM(R54:W54)</f>
        <v>0</v>
      </c>
      <c r="Y54" s="86"/>
      <c r="Z54" s="86"/>
      <c r="AA54" s="82"/>
      <c r="AB54" s="82"/>
      <c r="AC54" s="82"/>
      <c r="AE54" s="22"/>
      <c r="AF54" s="22"/>
      <c r="AG54" s="22"/>
      <c r="AH54" s="22"/>
      <c r="AI54" s="22"/>
      <c r="AJ54" s="22"/>
      <c r="AK54" s="22"/>
      <c r="AL54" s="22"/>
      <c r="AM54" s="22"/>
      <c r="AN54" s="22"/>
      <c r="AO54" s="22"/>
      <c r="AP54" s="22"/>
    </row>
    <row r="55" spans="1:42" ht="33.75" customHeight="1" x14ac:dyDescent="0.25">
      <c r="A55" s="199"/>
      <c r="B55" s="199"/>
      <c r="C55" s="199"/>
      <c r="D55" s="199"/>
      <c r="E55" s="200"/>
      <c r="F55" s="200"/>
      <c r="G55" s="200"/>
      <c r="H55" s="200"/>
      <c r="I55" s="84"/>
      <c r="J55" s="84"/>
      <c r="K55" s="199"/>
      <c r="L55" s="199"/>
      <c r="M55" s="199"/>
      <c r="N55" s="199"/>
      <c r="O55" s="199"/>
      <c r="P55" s="79" t="s">
        <v>69</v>
      </c>
      <c r="Q55" s="78"/>
      <c r="R55" s="85">
        <f t="shared" si="0"/>
        <v>0</v>
      </c>
      <c r="S55" s="85">
        <f t="shared" si="1"/>
        <v>0</v>
      </c>
      <c r="T55" s="85">
        <f t="shared" si="2"/>
        <v>0</v>
      </c>
      <c r="U55" s="85">
        <f t="shared" si="2"/>
        <v>0</v>
      </c>
      <c r="V55" s="85">
        <f t="shared" si="2"/>
        <v>0</v>
      </c>
      <c r="W55" s="85">
        <f t="shared" si="3"/>
        <v>0</v>
      </c>
      <c r="X55" s="85">
        <f t="shared" si="4"/>
        <v>0</v>
      </c>
      <c r="Y55" s="86"/>
      <c r="Z55" s="86"/>
      <c r="AA55" s="82"/>
      <c r="AB55" s="82"/>
      <c r="AC55" s="82"/>
      <c r="AE55" s="22"/>
      <c r="AF55" s="22"/>
      <c r="AG55" s="22"/>
      <c r="AH55" s="22"/>
      <c r="AI55" s="22"/>
      <c r="AJ55" s="22"/>
      <c r="AK55" s="22"/>
      <c r="AL55" s="22"/>
      <c r="AM55" s="22"/>
      <c r="AN55" s="22"/>
      <c r="AO55" s="22"/>
      <c r="AP55" s="22"/>
    </row>
    <row r="56" spans="1:42" ht="33.75" customHeight="1" x14ac:dyDescent="0.25">
      <c r="A56" s="199"/>
      <c r="B56" s="199"/>
      <c r="C56" s="199"/>
      <c r="D56" s="199"/>
      <c r="E56" s="200"/>
      <c r="F56" s="200"/>
      <c r="G56" s="200"/>
      <c r="H56" s="200"/>
      <c r="I56" s="84"/>
      <c r="J56" s="84"/>
      <c r="K56" s="199"/>
      <c r="L56" s="199"/>
      <c r="M56" s="199"/>
      <c r="N56" s="199"/>
      <c r="O56" s="199"/>
      <c r="P56" s="79" t="s">
        <v>70</v>
      </c>
      <c r="Q56" s="78"/>
      <c r="R56" s="85">
        <f t="shared" si="0"/>
        <v>0</v>
      </c>
      <c r="S56" s="85">
        <f t="shared" si="1"/>
        <v>0</v>
      </c>
      <c r="T56" s="85">
        <f t="shared" si="2"/>
        <v>0</v>
      </c>
      <c r="U56" s="85">
        <f t="shared" si="2"/>
        <v>0</v>
      </c>
      <c r="V56" s="85">
        <f t="shared" si="2"/>
        <v>0</v>
      </c>
      <c r="W56" s="85">
        <f t="shared" si="3"/>
        <v>0</v>
      </c>
      <c r="X56" s="85">
        <f t="shared" si="4"/>
        <v>0</v>
      </c>
      <c r="Y56" s="86"/>
      <c r="Z56" s="86"/>
      <c r="AA56" s="82"/>
      <c r="AB56" s="82"/>
      <c r="AC56" s="82"/>
      <c r="AE56" s="22"/>
      <c r="AF56" s="22"/>
      <c r="AG56" s="22"/>
      <c r="AH56" s="22"/>
      <c r="AI56" s="22"/>
      <c r="AJ56" s="22"/>
      <c r="AK56" s="22"/>
      <c r="AL56" s="22"/>
      <c r="AM56" s="22"/>
      <c r="AN56" s="22"/>
      <c r="AO56" s="22"/>
      <c r="AP56" s="22"/>
    </row>
    <row r="57" spans="1:42" ht="33.75" customHeight="1" x14ac:dyDescent="0.25">
      <c r="A57" s="199"/>
      <c r="B57" s="199"/>
      <c r="C57" s="199"/>
      <c r="D57" s="199"/>
      <c r="E57" s="200"/>
      <c r="F57" s="200"/>
      <c r="G57" s="200"/>
      <c r="H57" s="200"/>
      <c r="I57" s="84"/>
      <c r="J57" s="84"/>
      <c r="K57" s="199"/>
      <c r="L57" s="199"/>
      <c r="M57" s="199"/>
      <c r="N57" s="199"/>
      <c r="O57" s="199"/>
      <c r="P57" s="79" t="s">
        <v>71</v>
      </c>
      <c r="Q57" s="78"/>
      <c r="R57" s="85">
        <f t="shared" si="0"/>
        <v>0</v>
      </c>
      <c r="S57" s="85">
        <f t="shared" si="1"/>
        <v>0</v>
      </c>
      <c r="T57" s="85">
        <f t="shared" si="2"/>
        <v>0</v>
      </c>
      <c r="U57" s="85">
        <f t="shared" si="2"/>
        <v>0</v>
      </c>
      <c r="V57" s="85">
        <f t="shared" si="2"/>
        <v>0</v>
      </c>
      <c r="W57" s="85">
        <f t="shared" si="3"/>
        <v>0</v>
      </c>
      <c r="X57" s="85">
        <f t="shared" si="4"/>
        <v>0</v>
      </c>
      <c r="Y57" s="86"/>
      <c r="Z57" s="86"/>
      <c r="AA57" s="82"/>
      <c r="AB57" s="82"/>
      <c r="AC57" s="82"/>
      <c r="AE57" s="22"/>
      <c r="AF57" s="22"/>
      <c r="AG57" s="22"/>
      <c r="AH57" s="22"/>
      <c r="AI57" s="22"/>
      <c r="AJ57" s="22"/>
      <c r="AK57" s="22"/>
      <c r="AL57" s="22"/>
      <c r="AM57" s="22"/>
      <c r="AN57" s="22"/>
      <c r="AO57" s="22"/>
      <c r="AP57" s="22"/>
    </row>
    <row r="58" spans="1:42" ht="33.75" customHeight="1" x14ac:dyDescent="0.25">
      <c r="A58" s="199"/>
      <c r="B58" s="199"/>
      <c r="C58" s="199"/>
      <c r="D58" s="199"/>
      <c r="E58" s="200"/>
      <c r="F58" s="200"/>
      <c r="G58" s="200"/>
      <c r="H58" s="200"/>
      <c r="I58" s="84"/>
      <c r="J58" s="84"/>
      <c r="K58" s="199"/>
      <c r="L58" s="199"/>
      <c r="M58" s="199"/>
      <c r="N58" s="199"/>
      <c r="O58" s="199"/>
      <c r="P58" s="79" t="s">
        <v>72</v>
      </c>
      <c r="Q58" s="78"/>
      <c r="R58" s="85">
        <f t="shared" si="0"/>
        <v>0</v>
      </c>
      <c r="S58" s="85">
        <f t="shared" si="1"/>
        <v>0</v>
      </c>
      <c r="T58" s="85">
        <f t="shared" si="2"/>
        <v>0</v>
      </c>
      <c r="U58" s="85">
        <f t="shared" si="2"/>
        <v>0</v>
      </c>
      <c r="V58" s="85">
        <f t="shared" si="2"/>
        <v>0</v>
      </c>
      <c r="W58" s="85">
        <f t="shared" si="3"/>
        <v>0</v>
      </c>
      <c r="X58" s="85">
        <f t="shared" si="4"/>
        <v>0</v>
      </c>
      <c r="Y58" s="86"/>
      <c r="Z58" s="86"/>
      <c r="AA58" s="82"/>
      <c r="AB58" s="82"/>
      <c r="AC58" s="82"/>
      <c r="AE58" s="22"/>
      <c r="AF58" s="22"/>
      <c r="AG58" s="22"/>
      <c r="AH58" s="22"/>
      <c r="AI58" s="22"/>
      <c r="AJ58" s="22"/>
      <c r="AK58" s="22"/>
      <c r="AL58" s="22"/>
      <c r="AM58" s="22"/>
      <c r="AN58" s="22"/>
      <c r="AO58" s="22"/>
      <c r="AP58" s="22"/>
    </row>
    <row r="59" spans="1:42" ht="33.75" customHeight="1" x14ac:dyDescent="0.25">
      <c r="A59" s="199"/>
      <c r="B59" s="199"/>
      <c r="C59" s="199"/>
      <c r="D59" s="199"/>
      <c r="E59" s="200"/>
      <c r="F59" s="200"/>
      <c r="G59" s="200"/>
      <c r="H59" s="200"/>
      <c r="I59" s="84"/>
      <c r="J59" s="84"/>
      <c r="K59" s="199"/>
      <c r="L59" s="199"/>
      <c r="M59" s="199"/>
      <c r="N59" s="199"/>
      <c r="O59" s="199"/>
      <c r="P59" s="79" t="s">
        <v>73</v>
      </c>
      <c r="Q59" s="78"/>
      <c r="R59" s="85">
        <f t="shared" si="0"/>
        <v>0</v>
      </c>
      <c r="S59" s="85">
        <f t="shared" si="1"/>
        <v>0</v>
      </c>
      <c r="T59" s="85">
        <f t="shared" si="2"/>
        <v>0</v>
      </c>
      <c r="U59" s="85">
        <f t="shared" si="2"/>
        <v>0</v>
      </c>
      <c r="V59" s="85">
        <f t="shared" si="2"/>
        <v>0</v>
      </c>
      <c r="W59" s="85">
        <f t="shared" si="3"/>
        <v>0</v>
      </c>
      <c r="X59" s="85">
        <f t="shared" si="4"/>
        <v>0</v>
      </c>
      <c r="Y59" s="86"/>
      <c r="Z59" s="86"/>
      <c r="AA59" s="82"/>
      <c r="AB59" s="82"/>
      <c r="AC59" s="82"/>
      <c r="AE59" s="22"/>
      <c r="AF59" s="22"/>
      <c r="AG59" s="22"/>
      <c r="AH59" s="22"/>
      <c r="AI59" s="22"/>
      <c r="AJ59" s="22"/>
      <c r="AK59" s="22"/>
      <c r="AL59" s="22"/>
      <c r="AM59" s="22"/>
      <c r="AN59" s="22"/>
      <c r="AO59" s="22"/>
      <c r="AP59" s="22"/>
    </row>
    <row r="60" spans="1:42" ht="33.75" customHeight="1" x14ac:dyDescent="0.25">
      <c r="A60" s="199"/>
      <c r="B60" s="199"/>
      <c r="C60" s="199"/>
      <c r="D60" s="199"/>
      <c r="E60" s="200"/>
      <c r="F60" s="200"/>
      <c r="G60" s="200"/>
      <c r="H60" s="200"/>
      <c r="I60" s="84"/>
      <c r="J60" s="84"/>
      <c r="K60" s="199"/>
      <c r="L60" s="199"/>
      <c r="M60" s="199"/>
      <c r="N60" s="199"/>
      <c r="O60" s="199"/>
      <c r="P60" s="79" t="s">
        <v>74</v>
      </c>
      <c r="Q60" s="78"/>
      <c r="R60" s="85">
        <f t="shared" si="0"/>
        <v>0</v>
      </c>
      <c r="S60" s="85">
        <f t="shared" si="1"/>
        <v>0</v>
      </c>
      <c r="T60" s="85">
        <f t="shared" si="2"/>
        <v>0</v>
      </c>
      <c r="U60" s="85">
        <f t="shared" si="2"/>
        <v>0</v>
      </c>
      <c r="V60" s="85">
        <f t="shared" si="2"/>
        <v>0</v>
      </c>
      <c r="W60" s="85">
        <f t="shared" si="3"/>
        <v>0</v>
      </c>
      <c r="X60" s="85">
        <f t="shared" si="4"/>
        <v>0</v>
      </c>
      <c r="Y60" s="86"/>
      <c r="Z60" s="86"/>
      <c r="AA60" s="82"/>
      <c r="AB60" s="82"/>
      <c r="AC60" s="82"/>
      <c r="AE60" s="22"/>
      <c r="AF60" s="22"/>
      <c r="AG60" s="22"/>
      <c r="AH60" s="22"/>
      <c r="AI60" s="22"/>
      <c r="AJ60" s="22"/>
      <c r="AK60" s="22"/>
      <c r="AL60" s="22"/>
      <c r="AM60" s="22"/>
      <c r="AN60" s="22"/>
      <c r="AO60" s="22"/>
      <c r="AP60" s="22"/>
    </row>
    <row r="61" spans="1:42" ht="33.75" customHeight="1" x14ac:dyDescent="0.25">
      <c r="A61" s="199"/>
      <c r="B61" s="199"/>
      <c r="C61" s="199"/>
      <c r="D61" s="199"/>
      <c r="E61" s="200"/>
      <c r="F61" s="200"/>
      <c r="G61" s="200"/>
      <c r="H61" s="200"/>
      <c r="I61" s="84"/>
      <c r="J61" s="84"/>
      <c r="K61" s="199"/>
      <c r="L61" s="199"/>
      <c r="M61" s="199"/>
      <c r="N61" s="199"/>
      <c r="O61" s="199"/>
      <c r="P61" s="79" t="s">
        <v>75</v>
      </c>
      <c r="Q61" s="78"/>
      <c r="R61" s="85">
        <f t="shared" si="0"/>
        <v>0</v>
      </c>
      <c r="S61" s="85">
        <f t="shared" si="1"/>
        <v>0</v>
      </c>
      <c r="T61" s="85">
        <f t="shared" si="2"/>
        <v>0</v>
      </c>
      <c r="U61" s="85">
        <f t="shared" si="2"/>
        <v>0</v>
      </c>
      <c r="V61" s="85">
        <f t="shared" si="2"/>
        <v>0</v>
      </c>
      <c r="W61" s="85">
        <f t="shared" si="3"/>
        <v>0</v>
      </c>
      <c r="X61" s="85">
        <f t="shared" si="4"/>
        <v>0</v>
      </c>
      <c r="Y61" s="86"/>
      <c r="Z61" s="86"/>
      <c r="AA61" s="82"/>
      <c r="AB61" s="82"/>
      <c r="AC61" s="82"/>
      <c r="AE61" s="22"/>
      <c r="AF61" s="22"/>
      <c r="AG61" s="22"/>
      <c r="AH61" s="22"/>
      <c r="AI61" s="22"/>
      <c r="AJ61" s="22"/>
      <c r="AK61" s="22"/>
      <c r="AL61" s="22"/>
      <c r="AM61" s="22"/>
      <c r="AN61" s="22"/>
      <c r="AO61" s="22"/>
      <c r="AP61" s="22"/>
    </row>
    <row r="62" spans="1:42" s="1" customFormat="1" ht="36.75" customHeight="1" x14ac:dyDescent="0.25">
      <c r="P62" s="78"/>
      <c r="Q62" s="78"/>
      <c r="R62" s="78"/>
      <c r="S62" s="78"/>
      <c r="T62" s="78"/>
      <c r="U62" s="78"/>
      <c r="V62" s="78"/>
      <c r="W62" s="78"/>
      <c r="X62" s="78">
        <f>SUM(X53:X61)</f>
        <v>0</v>
      </c>
      <c r="AC62" s="79" t="s">
        <v>76</v>
      </c>
      <c r="AD62" s="78"/>
      <c r="AE62" s="78"/>
      <c r="AF62" s="78"/>
      <c r="AG62" s="78"/>
      <c r="AH62" s="78"/>
      <c r="AI62" s="78"/>
      <c r="AJ62" s="78"/>
      <c r="AK62" s="78"/>
      <c r="AL62" s="78"/>
      <c r="AM62" s="78"/>
    </row>
    <row r="63" spans="1:42" s="1" customFormat="1" ht="34.5" x14ac:dyDescent="0.25">
      <c r="A63" s="208" t="s">
        <v>77</v>
      </c>
      <c r="B63" s="208"/>
      <c r="C63" s="208"/>
      <c r="D63" s="208"/>
      <c r="E63" s="208"/>
      <c r="F63" s="208"/>
      <c r="G63" s="208"/>
      <c r="H63" s="208"/>
      <c r="I63" s="208"/>
      <c r="J63" s="208"/>
      <c r="K63" s="208"/>
      <c r="L63" s="208"/>
      <c r="M63" s="208"/>
      <c r="N63" s="208"/>
      <c r="O63" s="208"/>
      <c r="P63" s="87"/>
      <c r="Q63" s="87"/>
      <c r="R63" s="87"/>
      <c r="S63" s="87"/>
      <c r="T63" s="87"/>
      <c r="U63" s="87"/>
      <c r="V63" s="87"/>
      <c r="W63" s="87"/>
      <c r="X63" s="87"/>
      <c r="Y63" s="88"/>
      <c r="Z63" s="88"/>
      <c r="AA63" s="88"/>
      <c r="AB63" s="88"/>
    </row>
    <row r="64" spans="1:42" ht="25.5" customHeight="1" x14ac:dyDescent="0.25">
      <c r="A64" s="209" t="s">
        <v>58</v>
      </c>
      <c r="B64" s="209"/>
      <c r="C64" s="209"/>
      <c r="D64" s="209"/>
      <c r="E64" s="209" t="s">
        <v>59</v>
      </c>
      <c r="F64" s="209"/>
      <c r="G64" s="209"/>
      <c r="H64" s="209"/>
      <c r="I64" s="209" t="s">
        <v>60</v>
      </c>
      <c r="J64" s="209" t="s">
        <v>61</v>
      </c>
      <c r="K64" s="209" t="s">
        <v>62</v>
      </c>
      <c r="L64" s="209"/>
      <c r="M64" s="209"/>
      <c r="N64" s="209" t="s">
        <v>63</v>
      </c>
      <c r="O64" s="209"/>
      <c r="P64" s="203" t="s">
        <v>78</v>
      </c>
      <c r="Q64" s="204"/>
      <c r="R64" s="204"/>
      <c r="S64" s="204"/>
      <c r="T64" s="49"/>
      <c r="U64" s="49"/>
      <c r="V64" s="89"/>
      <c r="W64" s="89"/>
      <c r="X64" s="89"/>
      <c r="Y64" s="1"/>
      <c r="Z64" s="1"/>
      <c r="AA64" s="1"/>
      <c r="AB64" s="1"/>
      <c r="AC64" s="1"/>
      <c r="AD64" s="1"/>
      <c r="AH64" s="22"/>
      <c r="AI64" s="22"/>
      <c r="AJ64" s="22"/>
      <c r="AK64" s="22"/>
      <c r="AL64" s="22"/>
      <c r="AM64" s="22"/>
      <c r="AN64" s="22"/>
      <c r="AO64" s="22"/>
      <c r="AP64" s="22"/>
    </row>
    <row r="65" spans="1:42" ht="25.5" customHeight="1" x14ac:dyDescent="0.25">
      <c r="A65" s="209"/>
      <c r="B65" s="209"/>
      <c r="C65" s="209"/>
      <c r="D65" s="209"/>
      <c r="E65" s="209"/>
      <c r="F65" s="209"/>
      <c r="G65" s="209"/>
      <c r="H65" s="209"/>
      <c r="I65" s="209"/>
      <c r="J65" s="209"/>
      <c r="K65" s="205" t="s">
        <v>65</v>
      </c>
      <c r="L65" s="205"/>
      <c r="M65" s="205"/>
      <c r="N65" s="205" t="s">
        <v>65</v>
      </c>
      <c r="O65" s="205"/>
      <c r="P65" s="203"/>
      <c r="Q65" s="204"/>
      <c r="R65" s="204"/>
      <c r="S65" s="204"/>
      <c r="T65" s="49"/>
      <c r="U65" s="49"/>
      <c r="V65" s="89"/>
      <c r="W65" s="89"/>
      <c r="X65" s="89"/>
      <c r="Y65" s="1"/>
      <c r="Z65" s="1"/>
      <c r="AA65" s="1"/>
      <c r="AB65" s="1"/>
      <c r="AC65" s="1"/>
      <c r="AD65" s="1"/>
      <c r="AH65" s="22"/>
      <c r="AI65" s="22"/>
      <c r="AJ65" s="22"/>
      <c r="AK65" s="22"/>
      <c r="AL65" s="22"/>
      <c r="AM65" s="22"/>
      <c r="AN65" s="22"/>
      <c r="AO65" s="22"/>
      <c r="AP65" s="22"/>
    </row>
    <row r="66" spans="1:42" ht="31.5" customHeight="1" x14ac:dyDescent="0.25">
      <c r="A66" s="206" t="str">
        <f>IF($A$2&gt;1.25,"O","NO")</f>
        <v>O</v>
      </c>
      <c r="B66" s="206"/>
      <c r="C66" s="206"/>
      <c r="D66" s="206"/>
      <c r="E66" s="206" t="s">
        <v>26</v>
      </c>
      <c r="F66" s="206"/>
      <c r="G66" s="206"/>
      <c r="H66" s="206"/>
      <c r="I66" s="90" t="s">
        <v>37</v>
      </c>
      <c r="J66" s="90">
        <v>1</v>
      </c>
      <c r="K66" s="206">
        <f>H10</f>
        <v>1092</v>
      </c>
      <c r="L66" s="206"/>
      <c r="M66" s="206"/>
      <c r="N66" s="206">
        <f>I10</f>
        <v>1235</v>
      </c>
      <c r="O66" s="206"/>
      <c r="P66" s="207" t="s">
        <v>79</v>
      </c>
      <c r="Q66" s="207"/>
      <c r="R66" s="207"/>
      <c r="S66" s="207"/>
      <c r="V66" s="1"/>
      <c r="W66" s="1"/>
      <c r="X66" s="1"/>
      <c r="Y66" s="1"/>
      <c r="Z66" s="1"/>
      <c r="AA66" s="1"/>
      <c r="AB66" s="1"/>
      <c r="AC66" s="1"/>
      <c r="AD66" s="1"/>
      <c r="AH66" s="22"/>
      <c r="AI66" s="22"/>
      <c r="AJ66" s="22"/>
      <c r="AK66" s="22"/>
      <c r="AL66" s="22"/>
      <c r="AM66" s="22"/>
      <c r="AN66" s="22"/>
      <c r="AO66" s="22"/>
      <c r="AP66" s="22"/>
    </row>
    <row r="67" spans="1:42" ht="36.75" customHeight="1" x14ac:dyDescent="0.25">
      <c r="A67" s="206" t="str">
        <f>IF($A$2&gt;1.25,"O","NO")</f>
        <v>O</v>
      </c>
      <c r="B67" s="206"/>
      <c r="C67" s="206"/>
      <c r="D67" s="206"/>
      <c r="E67" s="206" t="s">
        <v>27</v>
      </c>
      <c r="F67" s="206"/>
      <c r="G67" s="206"/>
      <c r="H67" s="206"/>
      <c r="I67" s="90" t="s">
        <v>37</v>
      </c>
      <c r="J67" s="90">
        <v>1</v>
      </c>
      <c r="K67" s="206">
        <f>N10</f>
        <v>962</v>
      </c>
      <c r="L67" s="206"/>
      <c r="M67" s="206"/>
      <c r="N67" s="206">
        <f>O10</f>
        <v>1105</v>
      </c>
      <c r="O67" s="206"/>
      <c r="P67" s="207" t="s">
        <v>79</v>
      </c>
      <c r="Q67" s="207"/>
      <c r="R67" s="207"/>
      <c r="S67" s="207"/>
      <c r="V67" s="1"/>
      <c r="W67" s="1"/>
      <c r="X67" s="1"/>
      <c r="Y67" s="1"/>
      <c r="Z67" s="1"/>
      <c r="AA67" s="1"/>
      <c r="AB67" s="1"/>
      <c r="AC67" s="1"/>
      <c r="AD67" s="1"/>
      <c r="AH67" s="22"/>
      <c r="AI67" s="22"/>
      <c r="AJ67" s="22"/>
      <c r="AK67" s="22"/>
      <c r="AL67" s="22"/>
      <c r="AM67" s="22"/>
      <c r="AN67" s="22"/>
      <c r="AO67" s="22"/>
      <c r="AP67" s="22"/>
    </row>
    <row r="68" spans="1:42" ht="36.75" customHeight="1" x14ac:dyDescent="0.25">
      <c r="A68" s="206" t="str">
        <f>IF($A$2&gt;1.25,"N","NE")</f>
        <v>N</v>
      </c>
      <c r="B68" s="206"/>
      <c r="C68" s="206"/>
      <c r="D68" s="206"/>
      <c r="E68" s="206" t="s">
        <v>27</v>
      </c>
      <c r="F68" s="206"/>
      <c r="G68" s="206"/>
      <c r="H68" s="206"/>
      <c r="I68" s="90" t="s">
        <v>37</v>
      </c>
      <c r="J68" s="90">
        <v>1</v>
      </c>
      <c r="K68" s="206">
        <f>AB16</f>
        <v>1040</v>
      </c>
      <c r="L68" s="206"/>
      <c r="M68" s="206"/>
      <c r="N68" s="206">
        <f>AB14</f>
        <v>2470</v>
      </c>
      <c r="O68" s="206"/>
      <c r="P68" s="207" t="s">
        <v>79</v>
      </c>
      <c r="Q68" s="207"/>
      <c r="R68" s="207"/>
      <c r="S68" s="207"/>
      <c r="V68" s="1"/>
      <c r="W68" s="1"/>
      <c r="X68" s="1"/>
      <c r="Y68" s="1"/>
      <c r="Z68" s="1"/>
      <c r="AA68" s="1"/>
      <c r="AB68" s="1"/>
      <c r="AC68" s="1"/>
      <c r="AD68" s="1"/>
      <c r="AH68" s="22"/>
      <c r="AI68" s="22"/>
      <c r="AJ68" s="22"/>
      <c r="AK68" s="22"/>
      <c r="AL68" s="22"/>
      <c r="AM68" s="22"/>
      <c r="AN68" s="22"/>
      <c r="AO68" s="22"/>
      <c r="AP68" s="22"/>
    </row>
    <row r="69" spans="1:42" ht="36.75" customHeight="1" x14ac:dyDescent="0.25">
      <c r="A69" s="206" t="str">
        <f>IF($A$2&gt;1.25,"O","NO")</f>
        <v>O</v>
      </c>
      <c r="B69" s="206"/>
      <c r="C69" s="206"/>
      <c r="D69" s="206"/>
      <c r="E69" s="206" t="s">
        <v>28</v>
      </c>
      <c r="F69" s="206"/>
      <c r="G69" s="206"/>
      <c r="H69" s="206"/>
      <c r="I69" s="90" t="s">
        <v>37</v>
      </c>
      <c r="J69" s="90">
        <v>1</v>
      </c>
      <c r="K69" s="206">
        <f>V10</f>
        <v>1170</v>
      </c>
      <c r="L69" s="206"/>
      <c r="M69" s="206"/>
      <c r="N69" s="206">
        <f>W10</f>
        <v>1209</v>
      </c>
      <c r="O69" s="206"/>
      <c r="P69" s="207" t="s">
        <v>79</v>
      </c>
      <c r="Q69" s="207"/>
      <c r="R69" s="207"/>
      <c r="S69" s="207"/>
      <c r="V69" s="1"/>
      <c r="W69" s="1"/>
      <c r="X69" s="1"/>
      <c r="Y69" s="1"/>
      <c r="Z69" s="1"/>
      <c r="AA69" s="1"/>
      <c r="AB69" s="1"/>
      <c r="AC69" s="1"/>
      <c r="AD69" s="1"/>
      <c r="AH69" s="22"/>
      <c r="AI69" s="22"/>
      <c r="AJ69" s="22"/>
      <c r="AK69" s="22"/>
      <c r="AL69" s="22"/>
      <c r="AM69" s="22"/>
      <c r="AN69" s="22"/>
      <c r="AO69" s="22"/>
      <c r="AP69" s="22"/>
    </row>
    <row r="70" spans="1:42" ht="36.75" customHeight="1" x14ac:dyDescent="0.25">
      <c r="A70" s="206" t="str">
        <f>IF($A$2&gt;1.25,"E","SE")</f>
        <v>E</v>
      </c>
      <c r="B70" s="206"/>
      <c r="C70" s="206"/>
      <c r="D70" s="206"/>
      <c r="E70" s="206" t="s">
        <v>28</v>
      </c>
      <c r="F70" s="206"/>
      <c r="G70" s="206"/>
      <c r="H70" s="206"/>
      <c r="I70" s="90" t="s">
        <v>37</v>
      </c>
      <c r="J70" s="90">
        <v>1</v>
      </c>
      <c r="K70" s="206">
        <f>V42</f>
        <v>1170</v>
      </c>
      <c r="L70" s="206"/>
      <c r="M70" s="206"/>
      <c r="N70" s="206">
        <f>W42</f>
        <v>2509</v>
      </c>
      <c r="O70" s="206"/>
      <c r="P70" s="207" t="s">
        <v>79</v>
      </c>
      <c r="Q70" s="207"/>
      <c r="R70" s="207"/>
      <c r="S70" s="207"/>
      <c r="V70" s="1"/>
      <c r="W70" s="1"/>
      <c r="X70" s="1"/>
      <c r="Y70" s="1"/>
      <c r="Z70" s="1"/>
      <c r="AA70" s="1"/>
      <c r="AB70" s="1"/>
      <c r="AC70" s="1"/>
      <c r="AD70" s="1"/>
      <c r="AH70" s="22"/>
      <c r="AI70" s="22"/>
      <c r="AJ70" s="22"/>
      <c r="AK70" s="22"/>
      <c r="AL70" s="22"/>
      <c r="AM70" s="22"/>
      <c r="AN70" s="22"/>
      <c r="AO70" s="22"/>
      <c r="AP70" s="22"/>
    </row>
    <row r="71" spans="1:42" ht="36.75" customHeight="1" x14ac:dyDescent="0.25">
      <c r="A71" s="206" t="str">
        <f>IF($A$2&gt;1.25,"E","SE")</f>
        <v>E</v>
      </c>
      <c r="B71" s="206"/>
      <c r="C71" s="206"/>
      <c r="D71" s="206"/>
      <c r="E71" s="206" t="s">
        <v>49</v>
      </c>
      <c r="F71" s="206"/>
      <c r="G71" s="206"/>
      <c r="H71" s="206"/>
      <c r="I71" s="90" t="s">
        <v>37</v>
      </c>
      <c r="J71" s="90">
        <v>1</v>
      </c>
      <c r="K71" s="206">
        <f>O42</f>
        <v>1352</v>
      </c>
      <c r="L71" s="206"/>
      <c r="M71" s="206"/>
      <c r="N71" s="206">
        <f>P42</f>
        <v>1027</v>
      </c>
      <c r="O71" s="206"/>
      <c r="P71" s="207" t="s">
        <v>79</v>
      </c>
      <c r="Q71" s="207"/>
      <c r="R71" s="207"/>
      <c r="S71" s="207"/>
      <c r="V71" s="1"/>
      <c r="W71" s="1"/>
      <c r="X71" s="1"/>
      <c r="Y71" s="1"/>
      <c r="Z71" s="1"/>
      <c r="AA71" s="1"/>
      <c r="AB71" s="1"/>
      <c r="AC71" s="1"/>
      <c r="AD71" s="1"/>
      <c r="AH71" s="22"/>
      <c r="AI71" s="22"/>
      <c r="AJ71" s="22"/>
      <c r="AK71" s="22"/>
      <c r="AL71" s="22"/>
      <c r="AM71" s="22"/>
      <c r="AN71" s="22"/>
      <c r="AO71" s="22"/>
      <c r="AP71" s="22"/>
    </row>
    <row r="72" spans="1:42" ht="36.75" customHeight="1" x14ac:dyDescent="0.25">
      <c r="A72" s="206" t="str">
        <f>IF($A$2&gt;1.25,"E","SE")</f>
        <v>E</v>
      </c>
      <c r="B72" s="206"/>
      <c r="C72" s="206"/>
      <c r="D72" s="206"/>
      <c r="E72" s="206" t="s">
        <v>31</v>
      </c>
      <c r="F72" s="206"/>
      <c r="G72" s="206"/>
      <c r="H72" s="206"/>
      <c r="I72" s="90" t="s">
        <v>21</v>
      </c>
      <c r="J72" s="90">
        <v>1</v>
      </c>
      <c r="K72" s="206">
        <f>H42</f>
        <v>1092</v>
      </c>
      <c r="L72" s="206"/>
      <c r="M72" s="206"/>
      <c r="N72" s="206">
        <f>I42</f>
        <v>1235</v>
      </c>
      <c r="O72" s="206"/>
      <c r="P72" s="207" t="s">
        <v>79</v>
      </c>
      <c r="Q72" s="207"/>
      <c r="R72" s="207"/>
      <c r="S72" s="207"/>
      <c r="V72" s="1"/>
      <c r="W72" s="1"/>
      <c r="X72" s="1"/>
      <c r="Y72" s="1"/>
      <c r="Z72" s="1"/>
      <c r="AA72" s="1"/>
      <c r="AB72" s="1"/>
      <c r="AC72" s="1"/>
      <c r="AD72" s="1"/>
      <c r="AH72" s="22"/>
      <c r="AI72" s="22"/>
      <c r="AJ72" s="22"/>
      <c r="AK72" s="22"/>
      <c r="AL72" s="22"/>
      <c r="AM72" s="22"/>
      <c r="AN72" s="22"/>
      <c r="AO72" s="22"/>
      <c r="AP72" s="22"/>
    </row>
    <row r="73" spans="1:42" ht="36.75" customHeight="1" x14ac:dyDescent="0.25">
      <c r="A73" s="206" t="str">
        <f>IF($A$2&gt;1.25,"S","SO")</f>
        <v>S</v>
      </c>
      <c r="B73" s="206"/>
      <c r="C73" s="206"/>
      <c r="D73" s="206"/>
      <c r="E73" s="206" t="s">
        <v>31</v>
      </c>
      <c r="F73" s="206"/>
      <c r="G73" s="206"/>
      <c r="H73" s="206"/>
      <c r="I73" s="90" t="s">
        <v>21</v>
      </c>
      <c r="J73" s="90">
        <v>1</v>
      </c>
      <c r="K73" s="206">
        <f>B33</f>
        <v>2652</v>
      </c>
      <c r="L73" s="206"/>
      <c r="M73" s="206"/>
      <c r="N73" s="206">
        <f>B29</f>
        <v>2340</v>
      </c>
      <c r="O73" s="206"/>
      <c r="P73" s="207" t="s">
        <v>79</v>
      </c>
      <c r="Q73" s="207"/>
      <c r="R73" s="207"/>
      <c r="S73" s="207"/>
      <c r="V73" s="1"/>
      <c r="W73" s="1"/>
      <c r="X73" s="1"/>
      <c r="Y73" s="1"/>
      <c r="Z73" s="1"/>
      <c r="AA73" s="1"/>
      <c r="AB73" s="1"/>
      <c r="AC73" s="1"/>
      <c r="AD73" s="1"/>
      <c r="AH73" s="22"/>
      <c r="AI73" s="22"/>
      <c r="AJ73" s="22"/>
      <c r="AK73" s="22"/>
      <c r="AL73" s="22"/>
      <c r="AM73" s="22"/>
      <c r="AN73" s="22"/>
      <c r="AO73" s="22"/>
      <c r="AP73" s="22"/>
    </row>
    <row r="74" spans="1:42" ht="36.75" customHeight="1" x14ac:dyDescent="0.25">
      <c r="A74" s="206" t="str">
        <f>IF($A$2&gt;1.25,"S","SO")</f>
        <v>S</v>
      </c>
      <c r="B74" s="206"/>
      <c r="C74" s="206"/>
      <c r="D74" s="206"/>
      <c r="E74" s="206" t="s">
        <v>26</v>
      </c>
      <c r="F74" s="206"/>
      <c r="G74" s="206"/>
      <c r="H74" s="206"/>
      <c r="I74" s="90" t="s">
        <v>37</v>
      </c>
      <c r="J74" s="90">
        <v>1</v>
      </c>
      <c r="K74" s="206">
        <f>B19</f>
        <v>962</v>
      </c>
      <c r="L74" s="206"/>
      <c r="M74" s="206"/>
      <c r="N74" s="206">
        <f>B17</f>
        <v>832</v>
      </c>
      <c r="O74" s="206"/>
      <c r="P74" s="207" t="s">
        <v>79</v>
      </c>
      <c r="Q74" s="207"/>
      <c r="R74" s="207"/>
      <c r="S74" s="207"/>
      <c r="V74" s="1"/>
      <c r="W74" s="1"/>
      <c r="X74" s="1"/>
      <c r="Y74" s="1"/>
      <c r="Z74" s="1"/>
      <c r="AA74" s="1"/>
      <c r="AB74" s="1"/>
      <c r="AC74" s="1"/>
      <c r="AD74" s="1"/>
      <c r="AH74" s="22"/>
      <c r="AI74" s="22"/>
      <c r="AJ74" s="22"/>
      <c r="AK74" s="22"/>
      <c r="AL74" s="22"/>
      <c r="AM74" s="22"/>
      <c r="AN74" s="22"/>
      <c r="AO74" s="22"/>
      <c r="AP74" s="22"/>
    </row>
  </sheetData>
  <sheetProtection algorithmName="SHA-512" hashValue="reXXdijm9Pt2yy1sCZfsefjX/ZyR6341hGesSv/G9Zh+3kgRRysmhc1bsKv+qKZGv87d3CKEUL4M14GXmAiR4w==" saltValue="aXEICXdcmqqvjbsiJOTTlg==" spinCount="100000" sheet="1" objects="1" scenarios="1" selectLockedCells="1"/>
  <mergeCells count="141">
    <mergeCell ref="A73:D73"/>
    <mergeCell ref="E73:H73"/>
    <mergeCell ref="K73:M73"/>
    <mergeCell ref="N73:O73"/>
    <mergeCell ref="P73:S73"/>
    <mergeCell ref="A74:D74"/>
    <mergeCell ref="E74:H74"/>
    <mergeCell ref="K74:M74"/>
    <mergeCell ref="N74:O74"/>
    <mergeCell ref="P74:S74"/>
    <mergeCell ref="A71:D71"/>
    <mergeCell ref="E71:H71"/>
    <mergeCell ref="K71:M71"/>
    <mergeCell ref="N71:O71"/>
    <mergeCell ref="P71:S71"/>
    <mergeCell ref="A72:D72"/>
    <mergeCell ref="E72:H72"/>
    <mergeCell ref="K72:M72"/>
    <mergeCell ref="N72:O72"/>
    <mergeCell ref="P72:S72"/>
    <mergeCell ref="A69:D69"/>
    <mergeCell ref="E69:H69"/>
    <mergeCell ref="K69:M69"/>
    <mergeCell ref="N69:O69"/>
    <mergeCell ref="P69:S69"/>
    <mergeCell ref="A70:D70"/>
    <mergeCell ref="E70:H70"/>
    <mergeCell ref="K70:M70"/>
    <mergeCell ref="N70:O70"/>
    <mergeCell ref="P70:S70"/>
    <mergeCell ref="A67:D67"/>
    <mergeCell ref="E67:H67"/>
    <mergeCell ref="K67:M67"/>
    <mergeCell ref="N67:O67"/>
    <mergeCell ref="P67:S67"/>
    <mergeCell ref="A68:D68"/>
    <mergeCell ref="E68:H68"/>
    <mergeCell ref="K68:M68"/>
    <mergeCell ref="N68:O68"/>
    <mergeCell ref="P68:S68"/>
    <mergeCell ref="P64:S65"/>
    <mergeCell ref="K65:M65"/>
    <mergeCell ref="N65:O65"/>
    <mergeCell ref="A66:D66"/>
    <mergeCell ref="E66:H66"/>
    <mergeCell ref="K66:M66"/>
    <mergeCell ref="N66:O66"/>
    <mergeCell ref="P66:S66"/>
    <mergeCell ref="A63:O63"/>
    <mergeCell ref="A64:D65"/>
    <mergeCell ref="E64:H65"/>
    <mergeCell ref="I64:I65"/>
    <mergeCell ref="J64:J65"/>
    <mergeCell ref="K64:M64"/>
    <mergeCell ref="N64:O64"/>
    <mergeCell ref="A60:D60"/>
    <mergeCell ref="E60:H60"/>
    <mergeCell ref="K60:M60"/>
    <mergeCell ref="N60:O60"/>
    <mergeCell ref="A61:D61"/>
    <mergeCell ref="E61:H61"/>
    <mergeCell ref="K61:M61"/>
    <mergeCell ref="N61:O61"/>
    <mergeCell ref="A58:D58"/>
    <mergeCell ref="E58:H58"/>
    <mergeCell ref="K58:M58"/>
    <mergeCell ref="N58:O58"/>
    <mergeCell ref="A59:D59"/>
    <mergeCell ref="E59:H59"/>
    <mergeCell ref="K59:M59"/>
    <mergeCell ref="N59:O59"/>
    <mergeCell ref="A56:D56"/>
    <mergeCell ref="E56:H56"/>
    <mergeCell ref="K56:M56"/>
    <mergeCell ref="N56:O56"/>
    <mergeCell ref="A57:D57"/>
    <mergeCell ref="E57:H57"/>
    <mergeCell ref="K57:M57"/>
    <mergeCell ref="N57:O57"/>
    <mergeCell ref="A54:D54"/>
    <mergeCell ref="E54:H54"/>
    <mergeCell ref="K54:M54"/>
    <mergeCell ref="N54:O54"/>
    <mergeCell ref="A55:D55"/>
    <mergeCell ref="E55:H55"/>
    <mergeCell ref="K55:M55"/>
    <mergeCell ref="N55:O55"/>
    <mergeCell ref="K52:M52"/>
    <mergeCell ref="N52:O52"/>
    <mergeCell ref="A53:D53"/>
    <mergeCell ref="E53:H53"/>
    <mergeCell ref="K53:M53"/>
    <mergeCell ref="N53:O53"/>
    <mergeCell ref="E42:G42"/>
    <mergeCell ref="J42:L42"/>
    <mergeCell ref="M42:N42"/>
    <mergeCell ref="AB14:AB15"/>
    <mergeCell ref="AB16:AB17"/>
    <mergeCell ref="B17:B18"/>
    <mergeCell ref="AB18:AB19"/>
    <mergeCell ref="B19:B20"/>
    <mergeCell ref="V20:W21"/>
    <mergeCell ref="Q42:U42"/>
    <mergeCell ref="X42:Z42"/>
    <mergeCell ref="A51:D52"/>
    <mergeCell ref="E51:H52"/>
    <mergeCell ref="I51:I52"/>
    <mergeCell ref="J51:J52"/>
    <mergeCell ref="K51:M51"/>
    <mergeCell ref="AB20:AB35"/>
    <mergeCell ref="B21:B28"/>
    <mergeCell ref="B29:B32"/>
    <mergeCell ref="E29:E37"/>
    <mergeCell ref="B33:B37"/>
    <mergeCell ref="O34:P35"/>
    <mergeCell ref="V34:W35"/>
    <mergeCell ref="AB36:AB39"/>
    <mergeCell ref="B38:B39"/>
    <mergeCell ref="H39:I39"/>
    <mergeCell ref="N51:O51"/>
    <mergeCell ref="A7:B11"/>
    <mergeCell ref="C7:C9"/>
    <mergeCell ref="E10:G10"/>
    <mergeCell ref="J10:M10"/>
    <mergeCell ref="P10:S10"/>
    <mergeCell ref="T10:U10"/>
    <mergeCell ref="X10:Z10"/>
    <mergeCell ref="B13:B16"/>
    <mergeCell ref="H13:I14"/>
    <mergeCell ref="N13:O14"/>
    <mergeCell ref="A1:F1"/>
    <mergeCell ref="G1:AA1"/>
    <mergeCell ref="AB1:AC1"/>
    <mergeCell ref="B2:Q2"/>
    <mergeCell ref="R2:V2"/>
    <mergeCell ref="X2:Z2"/>
    <mergeCell ref="AB2:AC2"/>
    <mergeCell ref="X3:Z3"/>
    <mergeCell ref="A5:C5"/>
    <mergeCell ref="T5:T6"/>
    <mergeCell ref="V5:AC5"/>
  </mergeCells>
  <dataValidations count="8">
    <dataValidation type="list" allowBlank="1" showInputMessage="1" showErrorMessage="1" sqref="J53:J61 JF53:JF61 TB53:TB61 ACX53:ACX61 AMT53:AMT61 AWP53:AWP61 BGL53:BGL61 BQH53:BQH61 CAD53:CAD61 CJZ53:CJZ61 CTV53:CTV61 DDR53:DDR61 DNN53:DNN61 DXJ53:DXJ61 EHF53:EHF61 ERB53:ERB61 FAX53:FAX61 FKT53:FKT61 FUP53:FUP61 GEL53:GEL61 GOH53:GOH61 GYD53:GYD61 HHZ53:HHZ61 HRV53:HRV61 IBR53:IBR61 ILN53:ILN61 IVJ53:IVJ61 JFF53:JFF61 JPB53:JPB61 JYX53:JYX61 KIT53:KIT61 KSP53:KSP61 LCL53:LCL61 LMH53:LMH61 LWD53:LWD61 MFZ53:MFZ61 MPV53:MPV61 MZR53:MZR61 NJN53:NJN61 NTJ53:NTJ61 ODF53:ODF61 ONB53:ONB61 OWX53:OWX61 PGT53:PGT61 PQP53:PQP61 QAL53:QAL61 QKH53:QKH61 QUD53:QUD61 RDZ53:RDZ61 RNV53:RNV61 RXR53:RXR61 SHN53:SHN61 SRJ53:SRJ61 TBF53:TBF61 TLB53:TLB61 TUX53:TUX61 UET53:UET61 UOP53:UOP61 UYL53:UYL61 VIH53:VIH61 VSD53:VSD61 WBZ53:WBZ61 WLV53:WLV61 WVR53:WVR61 J65589:J65597 JF65589:JF65597 TB65589:TB65597 ACX65589:ACX65597 AMT65589:AMT65597 AWP65589:AWP65597 BGL65589:BGL65597 BQH65589:BQH65597 CAD65589:CAD65597 CJZ65589:CJZ65597 CTV65589:CTV65597 DDR65589:DDR65597 DNN65589:DNN65597 DXJ65589:DXJ65597 EHF65589:EHF65597 ERB65589:ERB65597 FAX65589:FAX65597 FKT65589:FKT65597 FUP65589:FUP65597 GEL65589:GEL65597 GOH65589:GOH65597 GYD65589:GYD65597 HHZ65589:HHZ65597 HRV65589:HRV65597 IBR65589:IBR65597 ILN65589:ILN65597 IVJ65589:IVJ65597 JFF65589:JFF65597 JPB65589:JPB65597 JYX65589:JYX65597 KIT65589:KIT65597 KSP65589:KSP65597 LCL65589:LCL65597 LMH65589:LMH65597 LWD65589:LWD65597 MFZ65589:MFZ65597 MPV65589:MPV65597 MZR65589:MZR65597 NJN65589:NJN65597 NTJ65589:NTJ65597 ODF65589:ODF65597 ONB65589:ONB65597 OWX65589:OWX65597 PGT65589:PGT65597 PQP65589:PQP65597 QAL65589:QAL65597 QKH65589:QKH65597 QUD65589:QUD65597 RDZ65589:RDZ65597 RNV65589:RNV65597 RXR65589:RXR65597 SHN65589:SHN65597 SRJ65589:SRJ65597 TBF65589:TBF65597 TLB65589:TLB65597 TUX65589:TUX65597 UET65589:UET65597 UOP65589:UOP65597 UYL65589:UYL65597 VIH65589:VIH65597 VSD65589:VSD65597 WBZ65589:WBZ65597 WLV65589:WLV65597 WVR65589:WVR65597 J131125:J131133 JF131125:JF131133 TB131125:TB131133 ACX131125:ACX131133 AMT131125:AMT131133 AWP131125:AWP131133 BGL131125:BGL131133 BQH131125:BQH131133 CAD131125:CAD131133 CJZ131125:CJZ131133 CTV131125:CTV131133 DDR131125:DDR131133 DNN131125:DNN131133 DXJ131125:DXJ131133 EHF131125:EHF131133 ERB131125:ERB131133 FAX131125:FAX131133 FKT131125:FKT131133 FUP131125:FUP131133 GEL131125:GEL131133 GOH131125:GOH131133 GYD131125:GYD131133 HHZ131125:HHZ131133 HRV131125:HRV131133 IBR131125:IBR131133 ILN131125:ILN131133 IVJ131125:IVJ131133 JFF131125:JFF131133 JPB131125:JPB131133 JYX131125:JYX131133 KIT131125:KIT131133 KSP131125:KSP131133 LCL131125:LCL131133 LMH131125:LMH131133 LWD131125:LWD131133 MFZ131125:MFZ131133 MPV131125:MPV131133 MZR131125:MZR131133 NJN131125:NJN131133 NTJ131125:NTJ131133 ODF131125:ODF131133 ONB131125:ONB131133 OWX131125:OWX131133 PGT131125:PGT131133 PQP131125:PQP131133 QAL131125:QAL131133 QKH131125:QKH131133 QUD131125:QUD131133 RDZ131125:RDZ131133 RNV131125:RNV131133 RXR131125:RXR131133 SHN131125:SHN131133 SRJ131125:SRJ131133 TBF131125:TBF131133 TLB131125:TLB131133 TUX131125:TUX131133 UET131125:UET131133 UOP131125:UOP131133 UYL131125:UYL131133 VIH131125:VIH131133 VSD131125:VSD131133 WBZ131125:WBZ131133 WLV131125:WLV131133 WVR131125:WVR131133 J196661:J196669 JF196661:JF196669 TB196661:TB196669 ACX196661:ACX196669 AMT196661:AMT196669 AWP196661:AWP196669 BGL196661:BGL196669 BQH196661:BQH196669 CAD196661:CAD196669 CJZ196661:CJZ196669 CTV196661:CTV196669 DDR196661:DDR196669 DNN196661:DNN196669 DXJ196661:DXJ196669 EHF196661:EHF196669 ERB196661:ERB196669 FAX196661:FAX196669 FKT196661:FKT196669 FUP196661:FUP196669 GEL196661:GEL196669 GOH196661:GOH196669 GYD196661:GYD196669 HHZ196661:HHZ196669 HRV196661:HRV196669 IBR196661:IBR196669 ILN196661:ILN196669 IVJ196661:IVJ196669 JFF196661:JFF196669 JPB196661:JPB196669 JYX196661:JYX196669 KIT196661:KIT196669 KSP196661:KSP196669 LCL196661:LCL196669 LMH196661:LMH196669 LWD196661:LWD196669 MFZ196661:MFZ196669 MPV196661:MPV196669 MZR196661:MZR196669 NJN196661:NJN196669 NTJ196661:NTJ196669 ODF196661:ODF196669 ONB196661:ONB196669 OWX196661:OWX196669 PGT196661:PGT196669 PQP196661:PQP196669 QAL196661:QAL196669 QKH196661:QKH196669 QUD196661:QUD196669 RDZ196661:RDZ196669 RNV196661:RNV196669 RXR196661:RXR196669 SHN196661:SHN196669 SRJ196661:SRJ196669 TBF196661:TBF196669 TLB196661:TLB196669 TUX196661:TUX196669 UET196661:UET196669 UOP196661:UOP196669 UYL196661:UYL196669 VIH196661:VIH196669 VSD196661:VSD196669 WBZ196661:WBZ196669 WLV196661:WLV196669 WVR196661:WVR196669 J262197:J262205 JF262197:JF262205 TB262197:TB262205 ACX262197:ACX262205 AMT262197:AMT262205 AWP262197:AWP262205 BGL262197:BGL262205 BQH262197:BQH262205 CAD262197:CAD262205 CJZ262197:CJZ262205 CTV262197:CTV262205 DDR262197:DDR262205 DNN262197:DNN262205 DXJ262197:DXJ262205 EHF262197:EHF262205 ERB262197:ERB262205 FAX262197:FAX262205 FKT262197:FKT262205 FUP262197:FUP262205 GEL262197:GEL262205 GOH262197:GOH262205 GYD262197:GYD262205 HHZ262197:HHZ262205 HRV262197:HRV262205 IBR262197:IBR262205 ILN262197:ILN262205 IVJ262197:IVJ262205 JFF262197:JFF262205 JPB262197:JPB262205 JYX262197:JYX262205 KIT262197:KIT262205 KSP262197:KSP262205 LCL262197:LCL262205 LMH262197:LMH262205 LWD262197:LWD262205 MFZ262197:MFZ262205 MPV262197:MPV262205 MZR262197:MZR262205 NJN262197:NJN262205 NTJ262197:NTJ262205 ODF262197:ODF262205 ONB262197:ONB262205 OWX262197:OWX262205 PGT262197:PGT262205 PQP262197:PQP262205 QAL262197:QAL262205 QKH262197:QKH262205 QUD262197:QUD262205 RDZ262197:RDZ262205 RNV262197:RNV262205 RXR262197:RXR262205 SHN262197:SHN262205 SRJ262197:SRJ262205 TBF262197:TBF262205 TLB262197:TLB262205 TUX262197:TUX262205 UET262197:UET262205 UOP262197:UOP262205 UYL262197:UYL262205 VIH262197:VIH262205 VSD262197:VSD262205 WBZ262197:WBZ262205 WLV262197:WLV262205 WVR262197:WVR262205 J327733:J327741 JF327733:JF327741 TB327733:TB327741 ACX327733:ACX327741 AMT327733:AMT327741 AWP327733:AWP327741 BGL327733:BGL327741 BQH327733:BQH327741 CAD327733:CAD327741 CJZ327733:CJZ327741 CTV327733:CTV327741 DDR327733:DDR327741 DNN327733:DNN327741 DXJ327733:DXJ327741 EHF327733:EHF327741 ERB327733:ERB327741 FAX327733:FAX327741 FKT327733:FKT327741 FUP327733:FUP327741 GEL327733:GEL327741 GOH327733:GOH327741 GYD327733:GYD327741 HHZ327733:HHZ327741 HRV327733:HRV327741 IBR327733:IBR327741 ILN327733:ILN327741 IVJ327733:IVJ327741 JFF327733:JFF327741 JPB327733:JPB327741 JYX327733:JYX327741 KIT327733:KIT327741 KSP327733:KSP327741 LCL327733:LCL327741 LMH327733:LMH327741 LWD327733:LWD327741 MFZ327733:MFZ327741 MPV327733:MPV327741 MZR327733:MZR327741 NJN327733:NJN327741 NTJ327733:NTJ327741 ODF327733:ODF327741 ONB327733:ONB327741 OWX327733:OWX327741 PGT327733:PGT327741 PQP327733:PQP327741 QAL327733:QAL327741 QKH327733:QKH327741 QUD327733:QUD327741 RDZ327733:RDZ327741 RNV327733:RNV327741 RXR327733:RXR327741 SHN327733:SHN327741 SRJ327733:SRJ327741 TBF327733:TBF327741 TLB327733:TLB327741 TUX327733:TUX327741 UET327733:UET327741 UOP327733:UOP327741 UYL327733:UYL327741 VIH327733:VIH327741 VSD327733:VSD327741 WBZ327733:WBZ327741 WLV327733:WLV327741 WVR327733:WVR327741 J393269:J393277 JF393269:JF393277 TB393269:TB393277 ACX393269:ACX393277 AMT393269:AMT393277 AWP393269:AWP393277 BGL393269:BGL393277 BQH393269:BQH393277 CAD393269:CAD393277 CJZ393269:CJZ393277 CTV393269:CTV393277 DDR393269:DDR393277 DNN393269:DNN393277 DXJ393269:DXJ393277 EHF393269:EHF393277 ERB393269:ERB393277 FAX393269:FAX393277 FKT393269:FKT393277 FUP393269:FUP393277 GEL393269:GEL393277 GOH393269:GOH393277 GYD393269:GYD393277 HHZ393269:HHZ393277 HRV393269:HRV393277 IBR393269:IBR393277 ILN393269:ILN393277 IVJ393269:IVJ393277 JFF393269:JFF393277 JPB393269:JPB393277 JYX393269:JYX393277 KIT393269:KIT393277 KSP393269:KSP393277 LCL393269:LCL393277 LMH393269:LMH393277 LWD393269:LWD393277 MFZ393269:MFZ393277 MPV393269:MPV393277 MZR393269:MZR393277 NJN393269:NJN393277 NTJ393269:NTJ393277 ODF393269:ODF393277 ONB393269:ONB393277 OWX393269:OWX393277 PGT393269:PGT393277 PQP393269:PQP393277 QAL393269:QAL393277 QKH393269:QKH393277 QUD393269:QUD393277 RDZ393269:RDZ393277 RNV393269:RNV393277 RXR393269:RXR393277 SHN393269:SHN393277 SRJ393269:SRJ393277 TBF393269:TBF393277 TLB393269:TLB393277 TUX393269:TUX393277 UET393269:UET393277 UOP393269:UOP393277 UYL393269:UYL393277 VIH393269:VIH393277 VSD393269:VSD393277 WBZ393269:WBZ393277 WLV393269:WLV393277 WVR393269:WVR393277 J458805:J458813 JF458805:JF458813 TB458805:TB458813 ACX458805:ACX458813 AMT458805:AMT458813 AWP458805:AWP458813 BGL458805:BGL458813 BQH458805:BQH458813 CAD458805:CAD458813 CJZ458805:CJZ458813 CTV458805:CTV458813 DDR458805:DDR458813 DNN458805:DNN458813 DXJ458805:DXJ458813 EHF458805:EHF458813 ERB458805:ERB458813 FAX458805:FAX458813 FKT458805:FKT458813 FUP458805:FUP458813 GEL458805:GEL458813 GOH458805:GOH458813 GYD458805:GYD458813 HHZ458805:HHZ458813 HRV458805:HRV458813 IBR458805:IBR458813 ILN458805:ILN458813 IVJ458805:IVJ458813 JFF458805:JFF458813 JPB458805:JPB458813 JYX458805:JYX458813 KIT458805:KIT458813 KSP458805:KSP458813 LCL458805:LCL458813 LMH458805:LMH458813 LWD458805:LWD458813 MFZ458805:MFZ458813 MPV458805:MPV458813 MZR458805:MZR458813 NJN458805:NJN458813 NTJ458805:NTJ458813 ODF458805:ODF458813 ONB458805:ONB458813 OWX458805:OWX458813 PGT458805:PGT458813 PQP458805:PQP458813 QAL458805:QAL458813 QKH458805:QKH458813 QUD458805:QUD458813 RDZ458805:RDZ458813 RNV458805:RNV458813 RXR458805:RXR458813 SHN458805:SHN458813 SRJ458805:SRJ458813 TBF458805:TBF458813 TLB458805:TLB458813 TUX458805:TUX458813 UET458805:UET458813 UOP458805:UOP458813 UYL458805:UYL458813 VIH458805:VIH458813 VSD458805:VSD458813 WBZ458805:WBZ458813 WLV458805:WLV458813 WVR458805:WVR458813 J524341:J524349 JF524341:JF524349 TB524341:TB524349 ACX524341:ACX524349 AMT524341:AMT524349 AWP524341:AWP524349 BGL524341:BGL524349 BQH524341:BQH524349 CAD524341:CAD524349 CJZ524341:CJZ524349 CTV524341:CTV524349 DDR524341:DDR524349 DNN524341:DNN524349 DXJ524341:DXJ524349 EHF524341:EHF524349 ERB524341:ERB524349 FAX524341:FAX524349 FKT524341:FKT524349 FUP524341:FUP524349 GEL524341:GEL524349 GOH524341:GOH524349 GYD524341:GYD524349 HHZ524341:HHZ524349 HRV524341:HRV524349 IBR524341:IBR524349 ILN524341:ILN524349 IVJ524341:IVJ524349 JFF524341:JFF524349 JPB524341:JPB524349 JYX524341:JYX524349 KIT524341:KIT524349 KSP524341:KSP524349 LCL524341:LCL524349 LMH524341:LMH524349 LWD524341:LWD524349 MFZ524341:MFZ524349 MPV524341:MPV524349 MZR524341:MZR524349 NJN524341:NJN524349 NTJ524341:NTJ524349 ODF524341:ODF524349 ONB524341:ONB524349 OWX524341:OWX524349 PGT524341:PGT524349 PQP524341:PQP524349 QAL524341:QAL524349 QKH524341:QKH524349 QUD524341:QUD524349 RDZ524341:RDZ524349 RNV524341:RNV524349 RXR524341:RXR524349 SHN524341:SHN524349 SRJ524341:SRJ524349 TBF524341:TBF524349 TLB524341:TLB524349 TUX524341:TUX524349 UET524341:UET524349 UOP524341:UOP524349 UYL524341:UYL524349 VIH524341:VIH524349 VSD524341:VSD524349 WBZ524341:WBZ524349 WLV524341:WLV524349 WVR524341:WVR524349 J589877:J589885 JF589877:JF589885 TB589877:TB589885 ACX589877:ACX589885 AMT589877:AMT589885 AWP589877:AWP589885 BGL589877:BGL589885 BQH589877:BQH589885 CAD589877:CAD589885 CJZ589877:CJZ589885 CTV589877:CTV589885 DDR589877:DDR589885 DNN589877:DNN589885 DXJ589877:DXJ589885 EHF589877:EHF589885 ERB589877:ERB589885 FAX589877:FAX589885 FKT589877:FKT589885 FUP589877:FUP589885 GEL589877:GEL589885 GOH589877:GOH589885 GYD589877:GYD589885 HHZ589877:HHZ589885 HRV589877:HRV589885 IBR589877:IBR589885 ILN589877:ILN589885 IVJ589877:IVJ589885 JFF589877:JFF589885 JPB589877:JPB589885 JYX589877:JYX589885 KIT589877:KIT589885 KSP589877:KSP589885 LCL589877:LCL589885 LMH589877:LMH589885 LWD589877:LWD589885 MFZ589877:MFZ589885 MPV589877:MPV589885 MZR589877:MZR589885 NJN589877:NJN589885 NTJ589877:NTJ589885 ODF589877:ODF589885 ONB589877:ONB589885 OWX589877:OWX589885 PGT589877:PGT589885 PQP589877:PQP589885 QAL589877:QAL589885 QKH589877:QKH589885 QUD589877:QUD589885 RDZ589877:RDZ589885 RNV589877:RNV589885 RXR589877:RXR589885 SHN589877:SHN589885 SRJ589877:SRJ589885 TBF589877:TBF589885 TLB589877:TLB589885 TUX589877:TUX589885 UET589877:UET589885 UOP589877:UOP589885 UYL589877:UYL589885 VIH589877:VIH589885 VSD589877:VSD589885 WBZ589877:WBZ589885 WLV589877:WLV589885 WVR589877:WVR589885 J655413:J655421 JF655413:JF655421 TB655413:TB655421 ACX655413:ACX655421 AMT655413:AMT655421 AWP655413:AWP655421 BGL655413:BGL655421 BQH655413:BQH655421 CAD655413:CAD655421 CJZ655413:CJZ655421 CTV655413:CTV655421 DDR655413:DDR655421 DNN655413:DNN655421 DXJ655413:DXJ655421 EHF655413:EHF655421 ERB655413:ERB655421 FAX655413:FAX655421 FKT655413:FKT655421 FUP655413:FUP655421 GEL655413:GEL655421 GOH655413:GOH655421 GYD655413:GYD655421 HHZ655413:HHZ655421 HRV655413:HRV655421 IBR655413:IBR655421 ILN655413:ILN655421 IVJ655413:IVJ655421 JFF655413:JFF655421 JPB655413:JPB655421 JYX655413:JYX655421 KIT655413:KIT655421 KSP655413:KSP655421 LCL655413:LCL655421 LMH655413:LMH655421 LWD655413:LWD655421 MFZ655413:MFZ655421 MPV655413:MPV655421 MZR655413:MZR655421 NJN655413:NJN655421 NTJ655413:NTJ655421 ODF655413:ODF655421 ONB655413:ONB655421 OWX655413:OWX655421 PGT655413:PGT655421 PQP655413:PQP655421 QAL655413:QAL655421 QKH655413:QKH655421 QUD655413:QUD655421 RDZ655413:RDZ655421 RNV655413:RNV655421 RXR655413:RXR655421 SHN655413:SHN655421 SRJ655413:SRJ655421 TBF655413:TBF655421 TLB655413:TLB655421 TUX655413:TUX655421 UET655413:UET655421 UOP655413:UOP655421 UYL655413:UYL655421 VIH655413:VIH655421 VSD655413:VSD655421 WBZ655413:WBZ655421 WLV655413:WLV655421 WVR655413:WVR655421 J720949:J720957 JF720949:JF720957 TB720949:TB720957 ACX720949:ACX720957 AMT720949:AMT720957 AWP720949:AWP720957 BGL720949:BGL720957 BQH720949:BQH720957 CAD720949:CAD720957 CJZ720949:CJZ720957 CTV720949:CTV720957 DDR720949:DDR720957 DNN720949:DNN720957 DXJ720949:DXJ720957 EHF720949:EHF720957 ERB720949:ERB720957 FAX720949:FAX720957 FKT720949:FKT720957 FUP720949:FUP720957 GEL720949:GEL720957 GOH720949:GOH720957 GYD720949:GYD720957 HHZ720949:HHZ720957 HRV720949:HRV720957 IBR720949:IBR720957 ILN720949:ILN720957 IVJ720949:IVJ720957 JFF720949:JFF720957 JPB720949:JPB720957 JYX720949:JYX720957 KIT720949:KIT720957 KSP720949:KSP720957 LCL720949:LCL720957 LMH720949:LMH720957 LWD720949:LWD720957 MFZ720949:MFZ720957 MPV720949:MPV720957 MZR720949:MZR720957 NJN720949:NJN720957 NTJ720949:NTJ720957 ODF720949:ODF720957 ONB720949:ONB720957 OWX720949:OWX720957 PGT720949:PGT720957 PQP720949:PQP720957 QAL720949:QAL720957 QKH720949:QKH720957 QUD720949:QUD720957 RDZ720949:RDZ720957 RNV720949:RNV720957 RXR720949:RXR720957 SHN720949:SHN720957 SRJ720949:SRJ720957 TBF720949:TBF720957 TLB720949:TLB720957 TUX720949:TUX720957 UET720949:UET720957 UOP720949:UOP720957 UYL720949:UYL720957 VIH720949:VIH720957 VSD720949:VSD720957 WBZ720949:WBZ720957 WLV720949:WLV720957 WVR720949:WVR720957 J786485:J786493 JF786485:JF786493 TB786485:TB786493 ACX786485:ACX786493 AMT786485:AMT786493 AWP786485:AWP786493 BGL786485:BGL786493 BQH786485:BQH786493 CAD786485:CAD786493 CJZ786485:CJZ786493 CTV786485:CTV786493 DDR786485:DDR786493 DNN786485:DNN786493 DXJ786485:DXJ786493 EHF786485:EHF786493 ERB786485:ERB786493 FAX786485:FAX786493 FKT786485:FKT786493 FUP786485:FUP786493 GEL786485:GEL786493 GOH786485:GOH786493 GYD786485:GYD786493 HHZ786485:HHZ786493 HRV786485:HRV786493 IBR786485:IBR786493 ILN786485:ILN786493 IVJ786485:IVJ786493 JFF786485:JFF786493 JPB786485:JPB786493 JYX786485:JYX786493 KIT786485:KIT786493 KSP786485:KSP786493 LCL786485:LCL786493 LMH786485:LMH786493 LWD786485:LWD786493 MFZ786485:MFZ786493 MPV786485:MPV786493 MZR786485:MZR786493 NJN786485:NJN786493 NTJ786485:NTJ786493 ODF786485:ODF786493 ONB786485:ONB786493 OWX786485:OWX786493 PGT786485:PGT786493 PQP786485:PQP786493 QAL786485:QAL786493 QKH786485:QKH786493 QUD786485:QUD786493 RDZ786485:RDZ786493 RNV786485:RNV786493 RXR786485:RXR786493 SHN786485:SHN786493 SRJ786485:SRJ786493 TBF786485:TBF786493 TLB786485:TLB786493 TUX786485:TUX786493 UET786485:UET786493 UOP786485:UOP786493 UYL786485:UYL786493 VIH786485:VIH786493 VSD786485:VSD786493 WBZ786485:WBZ786493 WLV786485:WLV786493 WVR786485:WVR786493 J852021:J852029 JF852021:JF852029 TB852021:TB852029 ACX852021:ACX852029 AMT852021:AMT852029 AWP852021:AWP852029 BGL852021:BGL852029 BQH852021:BQH852029 CAD852021:CAD852029 CJZ852021:CJZ852029 CTV852021:CTV852029 DDR852021:DDR852029 DNN852021:DNN852029 DXJ852021:DXJ852029 EHF852021:EHF852029 ERB852021:ERB852029 FAX852021:FAX852029 FKT852021:FKT852029 FUP852021:FUP852029 GEL852021:GEL852029 GOH852021:GOH852029 GYD852021:GYD852029 HHZ852021:HHZ852029 HRV852021:HRV852029 IBR852021:IBR852029 ILN852021:ILN852029 IVJ852021:IVJ852029 JFF852021:JFF852029 JPB852021:JPB852029 JYX852021:JYX852029 KIT852021:KIT852029 KSP852021:KSP852029 LCL852021:LCL852029 LMH852021:LMH852029 LWD852021:LWD852029 MFZ852021:MFZ852029 MPV852021:MPV852029 MZR852021:MZR852029 NJN852021:NJN852029 NTJ852021:NTJ852029 ODF852021:ODF852029 ONB852021:ONB852029 OWX852021:OWX852029 PGT852021:PGT852029 PQP852021:PQP852029 QAL852021:QAL852029 QKH852021:QKH852029 QUD852021:QUD852029 RDZ852021:RDZ852029 RNV852021:RNV852029 RXR852021:RXR852029 SHN852021:SHN852029 SRJ852021:SRJ852029 TBF852021:TBF852029 TLB852021:TLB852029 TUX852021:TUX852029 UET852021:UET852029 UOP852021:UOP852029 UYL852021:UYL852029 VIH852021:VIH852029 VSD852021:VSD852029 WBZ852021:WBZ852029 WLV852021:WLV852029 WVR852021:WVR852029 J917557:J917565 JF917557:JF917565 TB917557:TB917565 ACX917557:ACX917565 AMT917557:AMT917565 AWP917557:AWP917565 BGL917557:BGL917565 BQH917557:BQH917565 CAD917557:CAD917565 CJZ917557:CJZ917565 CTV917557:CTV917565 DDR917557:DDR917565 DNN917557:DNN917565 DXJ917557:DXJ917565 EHF917557:EHF917565 ERB917557:ERB917565 FAX917557:FAX917565 FKT917557:FKT917565 FUP917557:FUP917565 GEL917557:GEL917565 GOH917557:GOH917565 GYD917557:GYD917565 HHZ917557:HHZ917565 HRV917557:HRV917565 IBR917557:IBR917565 ILN917557:ILN917565 IVJ917557:IVJ917565 JFF917557:JFF917565 JPB917557:JPB917565 JYX917557:JYX917565 KIT917557:KIT917565 KSP917557:KSP917565 LCL917557:LCL917565 LMH917557:LMH917565 LWD917557:LWD917565 MFZ917557:MFZ917565 MPV917557:MPV917565 MZR917557:MZR917565 NJN917557:NJN917565 NTJ917557:NTJ917565 ODF917557:ODF917565 ONB917557:ONB917565 OWX917557:OWX917565 PGT917557:PGT917565 PQP917557:PQP917565 QAL917557:QAL917565 QKH917557:QKH917565 QUD917557:QUD917565 RDZ917557:RDZ917565 RNV917557:RNV917565 RXR917557:RXR917565 SHN917557:SHN917565 SRJ917557:SRJ917565 TBF917557:TBF917565 TLB917557:TLB917565 TUX917557:TUX917565 UET917557:UET917565 UOP917557:UOP917565 UYL917557:UYL917565 VIH917557:VIH917565 VSD917557:VSD917565 WBZ917557:WBZ917565 WLV917557:WLV917565 WVR917557:WVR917565 J983093:J983101 JF983093:JF983101 TB983093:TB983101 ACX983093:ACX983101 AMT983093:AMT983101 AWP983093:AWP983101 BGL983093:BGL983101 BQH983093:BQH983101 CAD983093:CAD983101 CJZ983093:CJZ983101 CTV983093:CTV983101 DDR983093:DDR983101 DNN983093:DNN983101 DXJ983093:DXJ983101 EHF983093:EHF983101 ERB983093:ERB983101 FAX983093:FAX983101 FKT983093:FKT983101 FUP983093:FUP983101 GEL983093:GEL983101 GOH983093:GOH983101 GYD983093:GYD983101 HHZ983093:HHZ983101 HRV983093:HRV983101 IBR983093:IBR983101 ILN983093:ILN983101 IVJ983093:IVJ983101 JFF983093:JFF983101 JPB983093:JPB983101 JYX983093:JYX983101 KIT983093:KIT983101 KSP983093:KSP983101 LCL983093:LCL983101 LMH983093:LMH983101 LWD983093:LWD983101 MFZ983093:MFZ983101 MPV983093:MPV983101 MZR983093:MZR983101 NJN983093:NJN983101 NTJ983093:NTJ983101 ODF983093:ODF983101 ONB983093:ONB983101 OWX983093:OWX983101 PGT983093:PGT983101 PQP983093:PQP983101 QAL983093:QAL983101 QKH983093:QKH983101 QUD983093:QUD983101 RDZ983093:RDZ983101 RNV983093:RNV983101 RXR983093:RXR983101 SHN983093:SHN983101 SRJ983093:SRJ983101 TBF983093:TBF983101 TLB983093:TLB983101 TUX983093:TUX983101 UET983093:UET983101 UOP983093:UOP983101 UYL983093:UYL983101 VIH983093:VIH983101 VSD983093:VSD983101 WBZ983093:WBZ983101 WLV983093:WLV983101 WVR983093:WVR983101">
      <formula1>$J$45:$J$49</formula1>
    </dataValidation>
    <dataValidation type="list" allowBlank="1" showInputMessage="1" showErrorMessage="1" sqref="I53:I61 JE53:JE61 TA53:TA61 ACW53:ACW61 AMS53:AMS61 AWO53:AWO61 BGK53:BGK61 BQG53:BQG61 CAC53:CAC61 CJY53:CJY61 CTU53:CTU61 DDQ53:DDQ61 DNM53:DNM61 DXI53:DXI61 EHE53:EHE61 ERA53:ERA61 FAW53:FAW61 FKS53:FKS61 FUO53:FUO61 GEK53:GEK61 GOG53:GOG61 GYC53:GYC61 HHY53:HHY61 HRU53:HRU61 IBQ53:IBQ61 ILM53:ILM61 IVI53:IVI61 JFE53:JFE61 JPA53:JPA61 JYW53:JYW61 KIS53:KIS61 KSO53:KSO61 LCK53:LCK61 LMG53:LMG61 LWC53:LWC61 MFY53:MFY61 MPU53:MPU61 MZQ53:MZQ61 NJM53:NJM61 NTI53:NTI61 ODE53:ODE61 ONA53:ONA61 OWW53:OWW61 PGS53:PGS61 PQO53:PQO61 QAK53:QAK61 QKG53:QKG61 QUC53:QUC61 RDY53:RDY61 RNU53:RNU61 RXQ53:RXQ61 SHM53:SHM61 SRI53:SRI61 TBE53:TBE61 TLA53:TLA61 TUW53:TUW61 UES53:UES61 UOO53:UOO61 UYK53:UYK61 VIG53:VIG61 VSC53:VSC61 WBY53:WBY61 WLU53:WLU61 WVQ53:WVQ61 I65589:I65597 JE65589:JE65597 TA65589:TA65597 ACW65589:ACW65597 AMS65589:AMS65597 AWO65589:AWO65597 BGK65589:BGK65597 BQG65589:BQG65597 CAC65589:CAC65597 CJY65589:CJY65597 CTU65589:CTU65597 DDQ65589:DDQ65597 DNM65589:DNM65597 DXI65589:DXI65597 EHE65589:EHE65597 ERA65589:ERA65597 FAW65589:FAW65597 FKS65589:FKS65597 FUO65589:FUO65597 GEK65589:GEK65597 GOG65589:GOG65597 GYC65589:GYC65597 HHY65589:HHY65597 HRU65589:HRU65597 IBQ65589:IBQ65597 ILM65589:ILM65597 IVI65589:IVI65597 JFE65589:JFE65597 JPA65589:JPA65597 JYW65589:JYW65597 KIS65589:KIS65597 KSO65589:KSO65597 LCK65589:LCK65597 LMG65589:LMG65597 LWC65589:LWC65597 MFY65589:MFY65597 MPU65589:MPU65597 MZQ65589:MZQ65597 NJM65589:NJM65597 NTI65589:NTI65597 ODE65589:ODE65597 ONA65589:ONA65597 OWW65589:OWW65597 PGS65589:PGS65597 PQO65589:PQO65597 QAK65589:QAK65597 QKG65589:QKG65597 QUC65589:QUC65597 RDY65589:RDY65597 RNU65589:RNU65597 RXQ65589:RXQ65597 SHM65589:SHM65597 SRI65589:SRI65597 TBE65589:TBE65597 TLA65589:TLA65597 TUW65589:TUW65597 UES65589:UES65597 UOO65589:UOO65597 UYK65589:UYK65597 VIG65589:VIG65597 VSC65589:VSC65597 WBY65589:WBY65597 WLU65589:WLU65597 WVQ65589:WVQ65597 I131125:I131133 JE131125:JE131133 TA131125:TA131133 ACW131125:ACW131133 AMS131125:AMS131133 AWO131125:AWO131133 BGK131125:BGK131133 BQG131125:BQG131133 CAC131125:CAC131133 CJY131125:CJY131133 CTU131125:CTU131133 DDQ131125:DDQ131133 DNM131125:DNM131133 DXI131125:DXI131133 EHE131125:EHE131133 ERA131125:ERA131133 FAW131125:FAW131133 FKS131125:FKS131133 FUO131125:FUO131133 GEK131125:GEK131133 GOG131125:GOG131133 GYC131125:GYC131133 HHY131125:HHY131133 HRU131125:HRU131133 IBQ131125:IBQ131133 ILM131125:ILM131133 IVI131125:IVI131133 JFE131125:JFE131133 JPA131125:JPA131133 JYW131125:JYW131133 KIS131125:KIS131133 KSO131125:KSO131133 LCK131125:LCK131133 LMG131125:LMG131133 LWC131125:LWC131133 MFY131125:MFY131133 MPU131125:MPU131133 MZQ131125:MZQ131133 NJM131125:NJM131133 NTI131125:NTI131133 ODE131125:ODE131133 ONA131125:ONA131133 OWW131125:OWW131133 PGS131125:PGS131133 PQO131125:PQO131133 QAK131125:QAK131133 QKG131125:QKG131133 QUC131125:QUC131133 RDY131125:RDY131133 RNU131125:RNU131133 RXQ131125:RXQ131133 SHM131125:SHM131133 SRI131125:SRI131133 TBE131125:TBE131133 TLA131125:TLA131133 TUW131125:TUW131133 UES131125:UES131133 UOO131125:UOO131133 UYK131125:UYK131133 VIG131125:VIG131133 VSC131125:VSC131133 WBY131125:WBY131133 WLU131125:WLU131133 WVQ131125:WVQ131133 I196661:I196669 JE196661:JE196669 TA196661:TA196669 ACW196661:ACW196669 AMS196661:AMS196669 AWO196661:AWO196669 BGK196661:BGK196669 BQG196661:BQG196669 CAC196661:CAC196669 CJY196661:CJY196669 CTU196661:CTU196669 DDQ196661:DDQ196669 DNM196661:DNM196669 DXI196661:DXI196669 EHE196661:EHE196669 ERA196661:ERA196669 FAW196661:FAW196669 FKS196661:FKS196669 FUO196661:FUO196669 GEK196661:GEK196669 GOG196661:GOG196669 GYC196661:GYC196669 HHY196661:HHY196669 HRU196661:HRU196669 IBQ196661:IBQ196669 ILM196661:ILM196669 IVI196661:IVI196669 JFE196661:JFE196669 JPA196661:JPA196669 JYW196661:JYW196669 KIS196661:KIS196669 KSO196661:KSO196669 LCK196661:LCK196669 LMG196661:LMG196669 LWC196661:LWC196669 MFY196661:MFY196669 MPU196661:MPU196669 MZQ196661:MZQ196669 NJM196661:NJM196669 NTI196661:NTI196669 ODE196661:ODE196669 ONA196661:ONA196669 OWW196661:OWW196669 PGS196661:PGS196669 PQO196661:PQO196669 QAK196661:QAK196669 QKG196661:QKG196669 QUC196661:QUC196669 RDY196661:RDY196669 RNU196661:RNU196669 RXQ196661:RXQ196669 SHM196661:SHM196669 SRI196661:SRI196669 TBE196661:TBE196669 TLA196661:TLA196669 TUW196661:TUW196669 UES196661:UES196669 UOO196661:UOO196669 UYK196661:UYK196669 VIG196661:VIG196669 VSC196661:VSC196669 WBY196661:WBY196669 WLU196661:WLU196669 WVQ196661:WVQ196669 I262197:I262205 JE262197:JE262205 TA262197:TA262205 ACW262197:ACW262205 AMS262197:AMS262205 AWO262197:AWO262205 BGK262197:BGK262205 BQG262197:BQG262205 CAC262197:CAC262205 CJY262197:CJY262205 CTU262197:CTU262205 DDQ262197:DDQ262205 DNM262197:DNM262205 DXI262197:DXI262205 EHE262197:EHE262205 ERA262197:ERA262205 FAW262197:FAW262205 FKS262197:FKS262205 FUO262197:FUO262205 GEK262197:GEK262205 GOG262197:GOG262205 GYC262197:GYC262205 HHY262197:HHY262205 HRU262197:HRU262205 IBQ262197:IBQ262205 ILM262197:ILM262205 IVI262197:IVI262205 JFE262197:JFE262205 JPA262197:JPA262205 JYW262197:JYW262205 KIS262197:KIS262205 KSO262197:KSO262205 LCK262197:LCK262205 LMG262197:LMG262205 LWC262197:LWC262205 MFY262197:MFY262205 MPU262197:MPU262205 MZQ262197:MZQ262205 NJM262197:NJM262205 NTI262197:NTI262205 ODE262197:ODE262205 ONA262197:ONA262205 OWW262197:OWW262205 PGS262197:PGS262205 PQO262197:PQO262205 QAK262197:QAK262205 QKG262197:QKG262205 QUC262197:QUC262205 RDY262197:RDY262205 RNU262197:RNU262205 RXQ262197:RXQ262205 SHM262197:SHM262205 SRI262197:SRI262205 TBE262197:TBE262205 TLA262197:TLA262205 TUW262197:TUW262205 UES262197:UES262205 UOO262197:UOO262205 UYK262197:UYK262205 VIG262197:VIG262205 VSC262197:VSC262205 WBY262197:WBY262205 WLU262197:WLU262205 WVQ262197:WVQ262205 I327733:I327741 JE327733:JE327741 TA327733:TA327741 ACW327733:ACW327741 AMS327733:AMS327741 AWO327733:AWO327741 BGK327733:BGK327741 BQG327733:BQG327741 CAC327733:CAC327741 CJY327733:CJY327741 CTU327733:CTU327741 DDQ327733:DDQ327741 DNM327733:DNM327741 DXI327733:DXI327741 EHE327733:EHE327741 ERA327733:ERA327741 FAW327733:FAW327741 FKS327733:FKS327741 FUO327733:FUO327741 GEK327733:GEK327741 GOG327733:GOG327741 GYC327733:GYC327741 HHY327733:HHY327741 HRU327733:HRU327741 IBQ327733:IBQ327741 ILM327733:ILM327741 IVI327733:IVI327741 JFE327733:JFE327741 JPA327733:JPA327741 JYW327733:JYW327741 KIS327733:KIS327741 KSO327733:KSO327741 LCK327733:LCK327741 LMG327733:LMG327741 LWC327733:LWC327741 MFY327733:MFY327741 MPU327733:MPU327741 MZQ327733:MZQ327741 NJM327733:NJM327741 NTI327733:NTI327741 ODE327733:ODE327741 ONA327733:ONA327741 OWW327733:OWW327741 PGS327733:PGS327741 PQO327733:PQO327741 QAK327733:QAK327741 QKG327733:QKG327741 QUC327733:QUC327741 RDY327733:RDY327741 RNU327733:RNU327741 RXQ327733:RXQ327741 SHM327733:SHM327741 SRI327733:SRI327741 TBE327733:TBE327741 TLA327733:TLA327741 TUW327733:TUW327741 UES327733:UES327741 UOO327733:UOO327741 UYK327733:UYK327741 VIG327733:VIG327741 VSC327733:VSC327741 WBY327733:WBY327741 WLU327733:WLU327741 WVQ327733:WVQ327741 I393269:I393277 JE393269:JE393277 TA393269:TA393277 ACW393269:ACW393277 AMS393269:AMS393277 AWO393269:AWO393277 BGK393269:BGK393277 BQG393269:BQG393277 CAC393269:CAC393277 CJY393269:CJY393277 CTU393269:CTU393277 DDQ393269:DDQ393277 DNM393269:DNM393277 DXI393269:DXI393277 EHE393269:EHE393277 ERA393269:ERA393277 FAW393269:FAW393277 FKS393269:FKS393277 FUO393269:FUO393277 GEK393269:GEK393277 GOG393269:GOG393277 GYC393269:GYC393277 HHY393269:HHY393277 HRU393269:HRU393277 IBQ393269:IBQ393277 ILM393269:ILM393277 IVI393269:IVI393277 JFE393269:JFE393277 JPA393269:JPA393277 JYW393269:JYW393277 KIS393269:KIS393277 KSO393269:KSO393277 LCK393269:LCK393277 LMG393269:LMG393277 LWC393269:LWC393277 MFY393269:MFY393277 MPU393269:MPU393277 MZQ393269:MZQ393277 NJM393269:NJM393277 NTI393269:NTI393277 ODE393269:ODE393277 ONA393269:ONA393277 OWW393269:OWW393277 PGS393269:PGS393277 PQO393269:PQO393277 QAK393269:QAK393277 QKG393269:QKG393277 QUC393269:QUC393277 RDY393269:RDY393277 RNU393269:RNU393277 RXQ393269:RXQ393277 SHM393269:SHM393277 SRI393269:SRI393277 TBE393269:TBE393277 TLA393269:TLA393277 TUW393269:TUW393277 UES393269:UES393277 UOO393269:UOO393277 UYK393269:UYK393277 VIG393269:VIG393277 VSC393269:VSC393277 WBY393269:WBY393277 WLU393269:WLU393277 WVQ393269:WVQ393277 I458805:I458813 JE458805:JE458813 TA458805:TA458813 ACW458805:ACW458813 AMS458805:AMS458813 AWO458805:AWO458813 BGK458805:BGK458813 BQG458805:BQG458813 CAC458805:CAC458813 CJY458805:CJY458813 CTU458805:CTU458813 DDQ458805:DDQ458813 DNM458805:DNM458813 DXI458805:DXI458813 EHE458805:EHE458813 ERA458805:ERA458813 FAW458805:FAW458813 FKS458805:FKS458813 FUO458805:FUO458813 GEK458805:GEK458813 GOG458805:GOG458813 GYC458805:GYC458813 HHY458805:HHY458813 HRU458805:HRU458813 IBQ458805:IBQ458813 ILM458805:ILM458813 IVI458805:IVI458813 JFE458805:JFE458813 JPA458805:JPA458813 JYW458805:JYW458813 KIS458805:KIS458813 KSO458805:KSO458813 LCK458805:LCK458813 LMG458805:LMG458813 LWC458805:LWC458813 MFY458805:MFY458813 MPU458805:MPU458813 MZQ458805:MZQ458813 NJM458805:NJM458813 NTI458805:NTI458813 ODE458805:ODE458813 ONA458805:ONA458813 OWW458805:OWW458813 PGS458805:PGS458813 PQO458805:PQO458813 QAK458805:QAK458813 QKG458805:QKG458813 QUC458805:QUC458813 RDY458805:RDY458813 RNU458805:RNU458813 RXQ458805:RXQ458813 SHM458805:SHM458813 SRI458805:SRI458813 TBE458805:TBE458813 TLA458805:TLA458813 TUW458805:TUW458813 UES458805:UES458813 UOO458805:UOO458813 UYK458805:UYK458813 VIG458805:VIG458813 VSC458805:VSC458813 WBY458805:WBY458813 WLU458805:WLU458813 WVQ458805:WVQ458813 I524341:I524349 JE524341:JE524349 TA524341:TA524349 ACW524341:ACW524349 AMS524341:AMS524349 AWO524341:AWO524349 BGK524341:BGK524349 BQG524341:BQG524349 CAC524341:CAC524349 CJY524341:CJY524349 CTU524341:CTU524349 DDQ524341:DDQ524349 DNM524341:DNM524349 DXI524341:DXI524349 EHE524341:EHE524349 ERA524341:ERA524349 FAW524341:FAW524349 FKS524341:FKS524349 FUO524341:FUO524349 GEK524341:GEK524349 GOG524341:GOG524349 GYC524341:GYC524349 HHY524341:HHY524349 HRU524341:HRU524349 IBQ524341:IBQ524349 ILM524341:ILM524349 IVI524341:IVI524349 JFE524341:JFE524349 JPA524341:JPA524349 JYW524341:JYW524349 KIS524341:KIS524349 KSO524341:KSO524349 LCK524341:LCK524349 LMG524341:LMG524349 LWC524341:LWC524349 MFY524341:MFY524349 MPU524341:MPU524349 MZQ524341:MZQ524349 NJM524341:NJM524349 NTI524341:NTI524349 ODE524341:ODE524349 ONA524341:ONA524349 OWW524341:OWW524349 PGS524341:PGS524349 PQO524341:PQO524349 QAK524341:QAK524349 QKG524341:QKG524349 QUC524341:QUC524349 RDY524341:RDY524349 RNU524341:RNU524349 RXQ524341:RXQ524349 SHM524341:SHM524349 SRI524341:SRI524349 TBE524341:TBE524349 TLA524341:TLA524349 TUW524341:TUW524349 UES524341:UES524349 UOO524341:UOO524349 UYK524341:UYK524349 VIG524341:VIG524349 VSC524341:VSC524349 WBY524341:WBY524349 WLU524341:WLU524349 WVQ524341:WVQ524349 I589877:I589885 JE589877:JE589885 TA589877:TA589885 ACW589877:ACW589885 AMS589877:AMS589885 AWO589877:AWO589885 BGK589877:BGK589885 BQG589877:BQG589885 CAC589877:CAC589885 CJY589877:CJY589885 CTU589877:CTU589885 DDQ589877:DDQ589885 DNM589877:DNM589885 DXI589877:DXI589885 EHE589877:EHE589885 ERA589877:ERA589885 FAW589877:FAW589885 FKS589877:FKS589885 FUO589877:FUO589885 GEK589877:GEK589885 GOG589877:GOG589885 GYC589877:GYC589885 HHY589877:HHY589885 HRU589877:HRU589885 IBQ589877:IBQ589885 ILM589877:ILM589885 IVI589877:IVI589885 JFE589877:JFE589885 JPA589877:JPA589885 JYW589877:JYW589885 KIS589877:KIS589885 KSO589877:KSO589885 LCK589877:LCK589885 LMG589877:LMG589885 LWC589877:LWC589885 MFY589877:MFY589885 MPU589877:MPU589885 MZQ589877:MZQ589885 NJM589877:NJM589885 NTI589877:NTI589885 ODE589877:ODE589885 ONA589877:ONA589885 OWW589877:OWW589885 PGS589877:PGS589885 PQO589877:PQO589885 QAK589877:QAK589885 QKG589877:QKG589885 QUC589877:QUC589885 RDY589877:RDY589885 RNU589877:RNU589885 RXQ589877:RXQ589885 SHM589877:SHM589885 SRI589877:SRI589885 TBE589877:TBE589885 TLA589877:TLA589885 TUW589877:TUW589885 UES589877:UES589885 UOO589877:UOO589885 UYK589877:UYK589885 VIG589877:VIG589885 VSC589877:VSC589885 WBY589877:WBY589885 WLU589877:WLU589885 WVQ589877:WVQ589885 I655413:I655421 JE655413:JE655421 TA655413:TA655421 ACW655413:ACW655421 AMS655413:AMS655421 AWO655413:AWO655421 BGK655413:BGK655421 BQG655413:BQG655421 CAC655413:CAC655421 CJY655413:CJY655421 CTU655413:CTU655421 DDQ655413:DDQ655421 DNM655413:DNM655421 DXI655413:DXI655421 EHE655413:EHE655421 ERA655413:ERA655421 FAW655413:FAW655421 FKS655413:FKS655421 FUO655413:FUO655421 GEK655413:GEK655421 GOG655413:GOG655421 GYC655413:GYC655421 HHY655413:HHY655421 HRU655413:HRU655421 IBQ655413:IBQ655421 ILM655413:ILM655421 IVI655413:IVI655421 JFE655413:JFE655421 JPA655413:JPA655421 JYW655413:JYW655421 KIS655413:KIS655421 KSO655413:KSO655421 LCK655413:LCK655421 LMG655413:LMG655421 LWC655413:LWC655421 MFY655413:MFY655421 MPU655413:MPU655421 MZQ655413:MZQ655421 NJM655413:NJM655421 NTI655413:NTI655421 ODE655413:ODE655421 ONA655413:ONA655421 OWW655413:OWW655421 PGS655413:PGS655421 PQO655413:PQO655421 QAK655413:QAK655421 QKG655413:QKG655421 QUC655413:QUC655421 RDY655413:RDY655421 RNU655413:RNU655421 RXQ655413:RXQ655421 SHM655413:SHM655421 SRI655413:SRI655421 TBE655413:TBE655421 TLA655413:TLA655421 TUW655413:TUW655421 UES655413:UES655421 UOO655413:UOO655421 UYK655413:UYK655421 VIG655413:VIG655421 VSC655413:VSC655421 WBY655413:WBY655421 WLU655413:WLU655421 WVQ655413:WVQ655421 I720949:I720957 JE720949:JE720957 TA720949:TA720957 ACW720949:ACW720957 AMS720949:AMS720957 AWO720949:AWO720957 BGK720949:BGK720957 BQG720949:BQG720957 CAC720949:CAC720957 CJY720949:CJY720957 CTU720949:CTU720957 DDQ720949:DDQ720957 DNM720949:DNM720957 DXI720949:DXI720957 EHE720949:EHE720957 ERA720949:ERA720957 FAW720949:FAW720957 FKS720949:FKS720957 FUO720949:FUO720957 GEK720949:GEK720957 GOG720949:GOG720957 GYC720949:GYC720957 HHY720949:HHY720957 HRU720949:HRU720957 IBQ720949:IBQ720957 ILM720949:ILM720957 IVI720949:IVI720957 JFE720949:JFE720957 JPA720949:JPA720957 JYW720949:JYW720957 KIS720949:KIS720957 KSO720949:KSO720957 LCK720949:LCK720957 LMG720949:LMG720957 LWC720949:LWC720957 MFY720949:MFY720957 MPU720949:MPU720957 MZQ720949:MZQ720957 NJM720949:NJM720957 NTI720949:NTI720957 ODE720949:ODE720957 ONA720949:ONA720957 OWW720949:OWW720957 PGS720949:PGS720957 PQO720949:PQO720957 QAK720949:QAK720957 QKG720949:QKG720957 QUC720949:QUC720957 RDY720949:RDY720957 RNU720949:RNU720957 RXQ720949:RXQ720957 SHM720949:SHM720957 SRI720949:SRI720957 TBE720949:TBE720957 TLA720949:TLA720957 TUW720949:TUW720957 UES720949:UES720957 UOO720949:UOO720957 UYK720949:UYK720957 VIG720949:VIG720957 VSC720949:VSC720957 WBY720949:WBY720957 WLU720949:WLU720957 WVQ720949:WVQ720957 I786485:I786493 JE786485:JE786493 TA786485:TA786493 ACW786485:ACW786493 AMS786485:AMS786493 AWO786485:AWO786493 BGK786485:BGK786493 BQG786485:BQG786493 CAC786485:CAC786493 CJY786485:CJY786493 CTU786485:CTU786493 DDQ786485:DDQ786493 DNM786485:DNM786493 DXI786485:DXI786493 EHE786485:EHE786493 ERA786485:ERA786493 FAW786485:FAW786493 FKS786485:FKS786493 FUO786485:FUO786493 GEK786485:GEK786493 GOG786485:GOG786493 GYC786485:GYC786493 HHY786485:HHY786493 HRU786485:HRU786493 IBQ786485:IBQ786493 ILM786485:ILM786493 IVI786485:IVI786493 JFE786485:JFE786493 JPA786485:JPA786493 JYW786485:JYW786493 KIS786485:KIS786493 KSO786485:KSO786493 LCK786485:LCK786493 LMG786485:LMG786493 LWC786485:LWC786493 MFY786485:MFY786493 MPU786485:MPU786493 MZQ786485:MZQ786493 NJM786485:NJM786493 NTI786485:NTI786493 ODE786485:ODE786493 ONA786485:ONA786493 OWW786485:OWW786493 PGS786485:PGS786493 PQO786485:PQO786493 QAK786485:QAK786493 QKG786485:QKG786493 QUC786485:QUC786493 RDY786485:RDY786493 RNU786485:RNU786493 RXQ786485:RXQ786493 SHM786485:SHM786493 SRI786485:SRI786493 TBE786485:TBE786493 TLA786485:TLA786493 TUW786485:TUW786493 UES786485:UES786493 UOO786485:UOO786493 UYK786485:UYK786493 VIG786485:VIG786493 VSC786485:VSC786493 WBY786485:WBY786493 WLU786485:WLU786493 WVQ786485:WVQ786493 I852021:I852029 JE852021:JE852029 TA852021:TA852029 ACW852021:ACW852029 AMS852021:AMS852029 AWO852021:AWO852029 BGK852021:BGK852029 BQG852021:BQG852029 CAC852021:CAC852029 CJY852021:CJY852029 CTU852021:CTU852029 DDQ852021:DDQ852029 DNM852021:DNM852029 DXI852021:DXI852029 EHE852021:EHE852029 ERA852021:ERA852029 FAW852021:FAW852029 FKS852021:FKS852029 FUO852021:FUO852029 GEK852021:GEK852029 GOG852021:GOG852029 GYC852021:GYC852029 HHY852021:HHY852029 HRU852021:HRU852029 IBQ852021:IBQ852029 ILM852021:ILM852029 IVI852021:IVI852029 JFE852021:JFE852029 JPA852021:JPA852029 JYW852021:JYW852029 KIS852021:KIS852029 KSO852021:KSO852029 LCK852021:LCK852029 LMG852021:LMG852029 LWC852021:LWC852029 MFY852021:MFY852029 MPU852021:MPU852029 MZQ852021:MZQ852029 NJM852021:NJM852029 NTI852021:NTI852029 ODE852021:ODE852029 ONA852021:ONA852029 OWW852021:OWW852029 PGS852021:PGS852029 PQO852021:PQO852029 QAK852021:QAK852029 QKG852021:QKG852029 QUC852021:QUC852029 RDY852021:RDY852029 RNU852021:RNU852029 RXQ852021:RXQ852029 SHM852021:SHM852029 SRI852021:SRI852029 TBE852021:TBE852029 TLA852021:TLA852029 TUW852021:TUW852029 UES852021:UES852029 UOO852021:UOO852029 UYK852021:UYK852029 VIG852021:VIG852029 VSC852021:VSC852029 WBY852021:WBY852029 WLU852021:WLU852029 WVQ852021:WVQ852029 I917557:I917565 JE917557:JE917565 TA917557:TA917565 ACW917557:ACW917565 AMS917557:AMS917565 AWO917557:AWO917565 BGK917557:BGK917565 BQG917557:BQG917565 CAC917557:CAC917565 CJY917557:CJY917565 CTU917557:CTU917565 DDQ917557:DDQ917565 DNM917557:DNM917565 DXI917557:DXI917565 EHE917557:EHE917565 ERA917557:ERA917565 FAW917557:FAW917565 FKS917557:FKS917565 FUO917557:FUO917565 GEK917557:GEK917565 GOG917557:GOG917565 GYC917557:GYC917565 HHY917557:HHY917565 HRU917557:HRU917565 IBQ917557:IBQ917565 ILM917557:ILM917565 IVI917557:IVI917565 JFE917557:JFE917565 JPA917557:JPA917565 JYW917557:JYW917565 KIS917557:KIS917565 KSO917557:KSO917565 LCK917557:LCK917565 LMG917557:LMG917565 LWC917557:LWC917565 MFY917557:MFY917565 MPU917557:MPU917565 MZQ917557:MZQ917565 NJM917557:NJM917565 NTI917557:NTI917565 ODE917557:ODE917565 ONA917557:ONA917565 OWW917557:OWW917565 PGS917557:PGS917565 PQO917557:PQO917565 QAK917557:QAK917565 QKG917557:QKG917565 QUC917557:QUC917565 RDY917557:RDY917565 RNU917557:RNU917565 RXQ917557:RXQ917565 SHM917557:SHM917565 SRI917557:SRI917565 TBE917557:TBE917565 TLA917557:TLA917565 TUW917557:TUW917565 UES917557:UES917565 UOO917557:UOO917565 UYK917557:UYK917565 VIG917557:VIG917565 VSC917557:VSC917565 WBY917557:WBY917565 WLU917557:WLU917565 WVQ917557:WVQ917565 I983093:I983101 JE983093:JE983101 TA983093:TA983101 ACW983093:ACW983101 AMS983093:AMS983101 AWO983093:AWO983101 BGK983093:BGK983101 BQG983093:BQG983101 CAC983093:CAC983101 CJY983093:CJY983101 CTU983093:CTU983101 DDQ983093:DDQ983101 DNM983093:DNM983101 DXI983093:DXI983101 EHE983093:EHE983101 ERA983093:ERA983101 FAW983093:FAW983101 FKS983093:FKS983101 FUO983093:FUO983101 GEK983093:GEK983101 GOG983093:GOG983101 GYC983093:GYC983101 HHY983093:HHY983101 HRU983093:HRU983101 IBQ983093:IBQ983101 ILM983093:ILM983101 IVI983093:IVI983101 JFE983093:JFE983101 JPA983093:JPA983101 JYW983093:JYW983101 KIS983093:KIS983101 KSO983093:KSO983101 LCK983093:LCK983101 LMG983093:LMG983101 LWC983093:LWC983101 MFY983093:MFY983101 MPU983093:MPU983101 MZQ983093:MZQ983101 NJM983093:NJM983101 NTI983093:NTI983101 ODE983093:ODE983101 ONA983093:ONA983101 OWW983093:OWW983101 PGS983093:PGS983101 PQO983093:PQO983101 QAK983093:QAK983101 QKG983093:QKG983101 QUC983093:QUC983101 RDY983093:RDY983101 RNU983093:RNU983101 RXQ983093:RXQ983101 SHM983093:SHM983101 SRI983093:SRI983101 TBE983093:TBE983101 TLA983093:TLA983101 TUW983093:TUW983101 UES983093:UES983101 UOO983093:UOO983101 UYK983093:UYK983101 VIG983093:VIG983101 VSC983093:VSC983101 WBY983093:WBY983101 WLU983093:WLU983101 WVQ983093:WVQ983101">
      <formula1>$I$45:$I$46</formula1>
    </dataValidation>
    <dataValidation type="list" allowBlank="1" showInputMessage="1" showErrorMessage="1" sqref="E53:H61 JA53:JD61 SW53:SZ61 ACS53:ACV61 AMO53:AMR61 AWK53:AWN61 BGG53:BGJ61 BQC53:BQF61 BZY53:CAB61 CJU53:CJX61 CTQ53:CTT61 DDM53:DDP61 DNI53:DNL61 DXE53:DXH61 EHA53:EHD61 EQW53:EQZ61 FAS53:FAV61 FKO53:FKR61 FUK53:FUN61 GEG53:GEJ61 GOC53:GOF61 GXY53:GYB61 HHU53:HHX61 HRQ53:HRT61 IBM53:IBP61 ILI53:ILL61 IVE53:IVH61 JFA53:JFD61 JOW53:JOZ61 JYS53:JYV61 KIO53:KIR61 KSK53:KSN61 LCG53:LCJ61 LMC53:LMF61 LVY53:LWB61 MFU53:MFX61 MPQ53:MPT61 MZM53:MZP61 NJI53:NJL61 NTE53:NTH61 ODA53:ODD61 OMW53:OMZ61 OWS53:OWV61 PGO53:PGR61 PQK53:PQN61 QAG53:QAJ61 QKC53:QKF61 QTY53:QUB61 RDU53:RDX61 RNQ53:RNT61 RXM53:RXP61 SHI53:SHL61 SRE53:SRH61 TBA53:TBD61 TKW53:TKZ61 TUS53:TUV61 UEO53:UER61 UOK53:UON61 UYG53:UYJ61 VIC53:VIF61 VRY53:VSB61 WBU53:WBX61 WLQ53:WLT61 WVM53:WVP61 E65589:H65597 JA65589:JD65597 SW65589:SZ65597 ACS65589:ACV65597 AMO65589:AMR65597 AWK65589:AWN65597 BGG65589:BGJ65597 BQC65589:BQF65597 BZY65589:CAB65597 CJU65589:CJX65597 CTQ65589:CTT65597 DDM65589:DDP65597 DNI65589:DNL65597 DXE65589:DXH65597 EHA65589:EHD65597 EQW65589:EQZ65597 FAS65589:FAV65597 FKO65589:FKR65597 FUK65589:FUN65597 GEG65589:GEJ65597 GOC65589:GOF65597 GXY65589:GYB65597 HHU65589:HHX65597 HRQ65589:HRT65597 IBM65589:IBP65597 ILI65589:ILL65597 IVE65589:IVH65597 JFA65589:JFD65597 JOW65589:JOZ65597 JYS65589:JYV65597 KIO65589:KIR65597 KSK65589:KSN65597 LCG65589:LCJ65597 LMC65589:LMF65597 LVY65589:LWB65597 MFU65589:MFX65597 MPQ65589:MPT65597 MZM65589:MZP65597 NJI65589:NJL65597 NTE65589:NTH65597 ODA65589:ODD65597 OMW65589:OMZ65597 OWS65589:OWV65597 PGO65589:PGR65597 PQK65589:PQN65597 QAG65589:QAJ65597 QKC65589:QKF65597 QTY65589:QUB65597 RDU65589:RDX65597 RNQ65589:RNT65597 RXM65589:RXP65597 SHI65589:SHL65597 SRE65589:SRH65597 TBA65589:TBD65597 TKW65589:TKZ65597 TUS65589:TUV65597 UEO65589:UER65597 UOK65589:UON65597 UYG65589:UYJ65597 VIC65589:VIF65597 VRY65589:VSB65597 WBU65589:WBX65597 WLQ65589:WLT65597 WVM65589:WVP65597 E131125:H131133 JA131125:JD131133 SW131125:SZ131133 ACS131125:ACV131133 AMO131125:AMR131133 AWK131125:AWN131133 BGG131125:BGJ131133 BQC131125:BQF131133 BZY131125:CAB131133 CJU131125:CJX131133 CTQ131125:CTT131133 DDM131125:DDP131133 DNI131125:DNL131133 DXE131125:DXH131133 EHA131125:EHD131133 EQW131125:EQZ131133 FAS131125:FAV131133 FKO131125:FKR131133 FUK131125:FUN131133 GEG131125:GEJ131133 GOC131125:GOF131133 GXY131125:GYB131133 HHU131125:HHX131133 HRQ131125:HRT131133 IBM131125:IBP131133 ILI131125:ILL131133 IVE131125:IVH131133 JFA131125:JFD131133 JOW131125:JOZ131133 JYS131125:JYV131133 KIO131125:KIR131133 KSK131125:KSN131133 LCG131125:LCJ131133 LMC131125:LMF131133 LVY131125:LWB131133 MFU131125:MFX131133 MPQ131125:MPT131133 MZM131125:MZP131133 NJI131125:NJL131133 NTE131125:NTH131133 ODA131125:ODD131133 OMW131125:OMZ131133 OWS131125:OWV131133 PGO131125:PGR131133 PQK131125:PQN131133 QAG131125:QAJ131133 QKC131125:QKF131133 QTY131125:QUB131133 RDU131125:RDX131133 RNQ131125:RNT131133 RXM131125:RXP131133 SHI131125:SHL131133 SRE131125:SRH131133 TBA131125:TBD131133 TKW131125:TKZ131133 TUS131125:TUV131133 UEO131125:UER131133 UOK131125:UON131133 UYG131125:UYJ131133 VIC131125:VIF131133 VRY131125:VSB131133 WBU131125:WBX131133 WLQ131125:WLT131133 WVM131125:WVP131133 E196661:H196669 JA196661:JD196669 SW196661:SZ196669 ACS196661:ACV196669 AMO196661:AMR196669 AWK196661:AWN196669 BGG196661:BGJ196669 BQC196661:BQF196669 BZY196661:CAB196669 CJU196661:CJX196669 CTQ196661:CTT196669 DDM196661:DDP196669 DNI196661:DNL196669 DXE196661:DXH196669 EHA196661:EHD196669 EQW196661:EQZ196669 FAS196661:FAV196669 FKO196661:FKR196669 FUK196661:FUN196669 GEG196661:GEJ196669 GOC196661:GOF196669 GXY196661:GYB196669 HHU196661:HHX196669 HRQ196661:HRT196669 IBM196661:IBP196669 ILI196661:ILL196669 IVE196661:IVH196669 JFA196661:JFD196669 JOW196661:JOZ196669 JYS196661:JYV196669 KIO196661:KIR196669 KSK196661:KSN196669 LCG196661:LCJ196669 LMC196661:LMF196669 LVY196661:LWB196669 MFU196661:MFX196669 MPQ196661:MPT196669 MZM196661:MZP196669 NJI196661:NJL196669 NTE196661:NTH196669 ODA196661:ODD196669 OMW196661:OMZ196669 OWS196661:OWV196669 PGO196661:PGR196669 PQK196661:PQN196669 QAG196661:QAJ196669 QKC196661:QKF196669 QTY196661:QUB196669 RDU196661:RDX196669 RNQ196661:RNT196669 RXM196661:RXP196669 SHI196661:SHL196669 SRE196661:SRH196669 TBA196661:TBD196669 TKW196661:TKZ196669 TUS196661:TUV196669 UEO196661:UER196669 UOK196661:UON196669 UYG196661:UYJ196669 VIC196661:VIF196669 VRY196661:VSB196669 WBU196661:WBX196669 WLQ196661:WLT196669 WVM196661:WVP196669 E262197:H262205 JA262197:JD262205 SW262197:SZ262205 ACS262197:ACV262205 AMO262197:AMR262205 AWK262197:AWN262205 BGG262197:BGJ262205 BQC262197:BQF262205 BZY262197:CAB262205 CJU262197:CJX262205 CTQ262197:CTT262205 DDM262197:DDP262205 DNI262197:DNL262205 DXE262197:DXH262205 EHA262197:EHD262205 EQW262197:EQZ262205 FAS262197:FAV262205 FKO262197:FKR262205 FUK262197:FUN262205 GEG262197:GEJ262205 GOC262197:GOF262205 GXY262197:GYB262205 HHU262197:HHX262205 HRQ262197:HRT262205 IBM262197:IBP262205 ILI262197:ILL262205 IVE262197:IVH262205 JFA262197:JFD262205 JOW262197:JOZ262205 JYS262197:JYV262205 KIO262197:KIR262205 KSK262197:KSN262205 LCG262197:LCJ262205 LMC262197:LMF262205 LVY262197:LWB262205 MFU262197:MFX262205 MPQ262197:MPT262205 MZM262197:MZP262205 NJI262197:NJL262205 NTE262197:NTH262205 ODA262197:ODD262205 OMW262197:OMZ262205 OWS262197:OWV262205 PGO262197:PGR262205 PQK262197:PQN262205 QAG262197:QAJ262205 QKC262197:QKF262205 QTY262197:QUB262205 RDU262197:RDX262205 RNQ262197:RNT262205 RXM262197:RXP262205 SHI262197:SHL262205 SRE262197:SRH262205 TBA262197:TBD262205 TKW262197:TKZ262205 TUS262197:TUV262205 UEO262197:UER262205 UOK262197:UON262205 UYG262197:UYJ262205 VIC262197:VIF262205 VRY262197:VSB262205 WBU262197:WBX262205 WLQ262197:WLT262205 WVM262197:WVP262205 E327733:H327741 JA327733:JD327741 SW327733:SZ327741 ACS327733:ACV327741 AMO327733:AMR327741 AWK327733:AWN327741 BGG327733:BGJ327741 BQC327733:BQF327741 BZY327733:CAB327741 CJU327733:CJX327741 CTQ327733:CTT327741 DDM327733:DDP327741 DNI327733:DNL327741 DXE327733:DXH327741 EHA327733:EHD327741 EQW327733:EQZ327741 FAS327733:FAV327741 FKO327733:FKR327741 FUK327733:FUN327741 GEG327733:GEJ327741 GOC327733:GOF327741 GXY327733:GYB327741 HHU327733:HHX327741 HRQ327733:HRT327741 IBM327733:IBP327741 ILI327733:ILL327741 IVE327733:IVH327741 JFA327733:JFD327741 JOW327733:JOZ327741 JYS327733:JYV327741 KIO327733:KIR327741 KSK327733:KSN327741 LCG327733:LCJ327741 LMC327733:LMF327741 LVY327733:LWB327741 MFU327733:MFX327741 MPQ327733:MPT327741 MZM327733:MZP327741 NJI327733:NJL327741 NTE327733:NTH327741 ODA327733:ODD327741 OMW327733:OMZ327741 OWS327733:OWV327741 PGO327733:PGR327741 PQK327733:PQN327741 QAG327733:QAJ327741 QKC327733:QKF327741 QTY327733:QUB327741 RDU327733:RDX327741 RNQ327733:RNT327741 RXM327733:RXP327741 SHI327733:SHL327741 SRE327733:SRH327741 TBA327733:TBD327741 TKW327733:TKZ327741 TUS327733:TUV327741 UEO327733:UER327741 UOK327733:UON327741 UYG327733:UYJ327741 VIC327733:VIF327741 VRY327733:VSB327741 WBU327733:WBX327741 WLQ327733:WLT327741 WVM327733:WVP327741 E393269:H393277 JA393269:JD393277 SW393269:SZ393277 ACS393269:ACV393277 AMO393269:AMR393277 AWK393269:AWN393277 BGG393269:BGJ393277 BQC393269:BQF393277 BZY393269:CAB393277 CJU393269:CJX393277 CTQ393269:CTT393277 DDM393269:DDP393277 DNI393269:DNL393277 DXE393269:DXH393277 EHA393269:EHD393277 EQW393269:EQZ393277 FAS393269:FAV393277 FKO393269:FKR393277 FUK393269:FUN393277 GEG393269:GEJ393277 GOC393269:GOF393277 GXY393269:GYB393277 HHU393269:HHX393277 HRQ393269:HRT393277 IBM393269:IBP393277 ILI393269:ILL393277 IVE393269:IVH393277 JFA393269:JFD393277 JOW393269:JOZ393277 JYS393269:JYV393277 KIO393269:KIR393277 KSK393269:KSN393277 LCG393269:LCJ393277 LMC393269:LMF393277 LVY393269:LWB393277 MFU393269:MFX393277 MPQ393269:MPT393277 MZM393269:MZP393277 NJI393269:NJL393277 NTE393269:NTH393277 ODA393269:ODD393277 OMW393269:OMZ393277 OWS393269:OWV393277 PGO393269:PGR393277 PQK393269:PQN393277 QAG393269:QAJ393277 QKC393269:QKF393277 QTY393269:QUB393277 RDU393269:RDX393277 RNQ393269:RNT393277 RXM393269:RXP393277 SHI393269:SHL393277 SRE393269:SRH393277 TBA393269:TBD393277 TKW393269:TKZ393277 TUS393269:TUV393277 UEO393269:UER393277 UOK393269:UON393277 UYG393269:UYJ393277 VIC393269:VIF393277 VRY393269:VSB393277 WBU393269:WBX393277 WLQ393269:WLT393277 WVM393269:WVP393277 E458805:H458813 JA458805:JD458813 SW458805:SZ458813 ACS458805:ACV458813 AMO458805:AMR458813 AWK458805:AWN458813 BGG458805:BGJ458813 BQC458805:BQF458813 BZY458805:CAB458813 CJU458805:CJX458813 CTQ458805:CTT458813 DDM458805:DDP458813 DNI458805:DNL458813 DXE458805:DXH458813 EHA458805:EHD458813 EQW458805:EQZ458813 FAS458805:FAV458813 FKO458805:FKR458813 FUK458805:FUN458813 GEG458805:GEJ458813 GOC458805:GOF458813 GXY458805:GYB458813 HHU458805:HHX458813 HRQ458805:HRT458813 IBM458805:IBP458813 ILI458805:ILL458813 IVE458805:IVH458813 JFA458805:JFD458813 JOW458805:JOZ458813 JYS458805:JYV458813 KIO458805:KIR458813 KSK458805:KSN458813 LCG458805:LCJ458813 LMC458805:LMF458813 LVY458805:LWB458813 MFU458805:MFX458813 MPQ458805:MPT458813 MZM458805:MZP458813 NJI458805:NJL458813 NTE458805:NTH458813 ODA458805:ODD458813 OMW458805:OMZ458813 OWS458805:OWV458813 PGO458805:PGR458813 PQK458805:PQN458813 QAG458805:QAJ458813 QKC458805:QKF458813 QTY458805:QUB458813 RDU458805:RDX458813 RNQ458805:RNT458813 RXM458805:RXP458813 SHI458805:SHL458813 SRE458805:SRH458813 TBA458805:TBD458813 TKW458805:TKZ458813 TUS458805:TUV458813 UEO458805:UER458813 UOK458805:UON458813 UYG458805:UYJ458813 VIC458805:VIF458813 VRY458805:VSB458813 WBU458805:WBX458813 WLQ458805:WLT458813 WVM458805:WVP458813 E524341:H524349 JA524341:JD524349 SW524341:SZ524349 ACS524341:ACV524349 AMO524341:AMR524349 AWK524341:AWN524349 BGG524341:BGJ524349 BQC524341:BQF524349 BZY524341:CAB524349 CJU524341:CJX524349 CTQ524341:CTT524349 DDM524341:DDP524349 DNI524341:DNL524349 DXE524341:DXH524349 EHA524341:EHD524349 EQW524341:EQZ524349 FAS524341:FAV524349 FKO524341:FKR524349 FUK524341:FUN524349 GEG524341:GEJ524349 GOC524341:GOF524349 GXY524341:GYB524349 HHU524341:HHX524349 HRQ524341:HRT524349 IBM524341:IBP524349 ILI524341:ILL524349 IVE524341:IVH524349 JFA524341:JFD524349 JOW524341:JOZ524349 JYS524341:JYV524349 KIO524341:KIR524349 KSK524341:KSN524349 LCG524341:LCJ524349 LMC524341:LMF524349 LVY524341:LWB524349 MFU524341:MFX524349 MPQ524341:MPT524349 MZM524341:MZP524349 NJI524341:NJL524349 NTE524341:NTH524349 ODA524341:ODD524349 OMW524341:OMZ524349 OWS524341:OWV524349 PGO524341:PGR524349 PQK524341:PQN524349 QAG524341:QAJ524349 QKC524341:QKF524349 QTY524341:QUB524349 RDU524341:RDX524349 RNQ524341:RNT524349 RXM524341:RXP524349 SHI524341:SHL524349 SRE524341:SRH524349 TBA524341:TBD524349 TKW524341:TKZ524349 TUS524341:TUV524349 UEO524341:UER524349 UOK524341:UON524349 UYG524341:UYJ524349 VIC524341:VIF524349 VRY524341:VSB524349 WBU524341:WBX524349 WLQ524341:WLT524349 WVM524341:WVP524349 E589877:H589885 JA589877:JD589885 SW589877:SZ589885 ACS589877:ACV589885 AMO589877:AMR589885 AWK589877:AWN589885 BGG589877:BGJ589885 BQC589877:BQF589885 BZY589877:CAB589885 CJU589877:CJX589885 CTQ589877:CTT589885 DDM589877:DDP589885 DNI589877:DNL589885 DXE589877:DXH589885 EHA589877:EHD589885 EQW589877:EQZ589885 FAS589877:FAV589885 FKO589877:FKR589885 FUK589877:FUN589885 GEG589877:GEJ589885 GOC589877:GOF589885 GXY589877:GYB589885 HHU589877:HHX589885 HRQ589877:HRT589885 IBM589877:IBP589885 ILI589877:ILL589885 IVE589877:IVH589885 JFA589877:JFD589885 JOW589877:JOZ589885 JYS589877:JYV589885 KIO589877:KIR589885 KSK589877:KSN589885 LCG589877:LCJ589885 LMC589877:LMF589885 LVY589877:LWB589885 MFU589877:MFX589885 MPQ589877:MPT589885 MZM589877:MZP589885 NJI589877:NJL589885 NTE589877:NTH589885 ODA589877:ODD589885 OMW589877:OMZ589885 OWS589877:OWV589885 PGO589877:PGR589885 PQK589877:PQN589885 QAG589877:QAJ589885 QKC589877:QKF589885 QTY589877:QUB589885 RDU589877:RDX589885 RNQ589877:RNT589885 RXM589877:RXP589885 SHI589877:SHL589885 SRE589877:SRH589885 TBA589877:TBD589885 TKW589877:TKZ589885 TUS589877:TUV589885 UEO589877:UER589885 UOK589877:UON589885 UYG589877:UYJ589885 VIC589877:VIF589885 VRY589877:VSB589885 WBU589877:WBX589885 WLQ589877:WLT589885 WVM589877:WVP589885 E655413:H655421 JA655413:JD655421 SW655413:SZ655421 ACS655413:ACV655421 AMO655413:AMR655421 AWK655413:AWN655421 BGG655413:BGJ655421 BQC655413:BQF655421 BZY655413:CAB655421 CJU655413:CJX655421 CTQ655413:CTT655421 DDM655413:DDP655421 DNI655413:DNL655421 DXE655413:DXH655421 EHA655413:EHD655421 EQW655413:EQZ655421 FAS655413:FAV655421 FKO655413:FKR655421 FUK655413:FUN655421 GEG655413:GEJ655421 GOC655413:GOF655421 GXY655413:GYB655421 HHU655413:HHX655421 HRQ655413:HRT655421 IBM655413:IBP655421 ILI655413:ILL655421 IVE655413:IVH655421 JFA655413:JFD655421 JOW655413:JOZ655421 JYS655413:JYV655421 KIO655413:KIR655421 KSK655413:KSN655421 LCG655413:LCJ655421 LMC655413:LMF655421 LVY655413:LWB655421 MFU655413:MFX655421 MPQ655413:MPT655421 MZM655413:MZP655421 NJI655413:NJL655421 NTE655413:NTH655421 ODA655413:ODD655421 OMW655413:OMZ655421 OWS655413:OWV655421 PGO655413:PGR655421 PQK655413:PQN655421 QAG655413:QAJ655421 QKC655413:QKF655421 QTY655413:QUB655421 RDU655413:RDX655421 RNQ655413:RNT655421 RXM655413:RXP655421 SHI655413:SHL655421 SRE655413:SRH655421 TBA655413:TBD655421 TKW655413:TKZ655421 TUS655413:TUV655421 UEO655413:UER655421 UOK655413:UON655421 UYG655413:UYJ655421 VIC655413:VIF655421 VRY655413:VSB655421 WBU655413:WBX655421 WLQ655413:WLT655421 WVM655413:WVP655421 E720949:H720957 JA720949:JD720957 SW720949:SZ720957 ACS720949:ACV720957 AMO720949:AMR720957 AWK720949:AWN720957 BGG720949:BGJ720957 BQC720949:BQF720957 BZY720949:CAB720957 CJU720949:CJX720957 CTQ720949:CTT720957 DDM720949:DDP720957 DNI720949:DNL720957 DXE720949:DXH720957 EHA720949:EHD720957 EQW720949:EQZ720957 FAS720949:FAV720957 FKO720949:FKR720957 FUK720949:FUN720957 GEG720949:GEJ720957 GOC720949:GOF720957 GXY720949:GYB720957 HHU720949:HHX720957 HRQ720949:HRT720957 IBM720949:IBP720957 ILI720949:ILL720957 IVE720949:IVH720957 JFA720949:JFD720957 JOW720949:JOZ720957 JYS720949:JYV720957 KIO720949:KIR720957 KSK720949:KSN720957 LCG720949:LCJ720957 LMC720949:LMF720957 LVY720949:LWB720957 MFU720949:MFX720957 MPQ720949:MPT720957 MZM720949:MZP720957 NJI720949:NJL720957 NTE720949:NTH720957 ODA720949:ODD720957 OMW720949:OMZ720957 OWS720949:OWV720957 PGO720949:PGR720957 PQK720949:PQN720957 QAG720949:QAJ720957 QKC720949:QKF720957 QTY720949:QUB720957 RDU720949:RDX720957 RNQ720949:RNT720957 RXM720949:RXP720957 SHI720949:SHL720957 SRE720949:SRH720957 TBA720949:TBD720957 TKW720949:TKZ720957 TUS720949:TUV720957 UEO720949:UER720957 UOK720949:UON720957 UYG720949:UYJ720957 VIC720949:VIF720957 VRY720949:VSB720957 WBU720949:WBX720957 WLQ720949:WLT720957 WVM720949:WVP720957 E786485:H786493 JA786485:JD786493 SW786485:SZ786493 ACS786485:ACV786493 AMO786485:AMR786493 AWK786485:AWN786493 BGG786485:BGJ786493 BQC786485:BQF786493 BZY786485:CAB786493 CJU786485:CJX786493 CTQ786485:CTT786493 DDM786485:DDP786493 DNI786485:DNL786493 DXE786485:DXH786493 EHA786485:EHD786493 EQW786485:EQZ786493 FAS786485:FAV786493 FKO786485:FKR786493 FUK786485:FUN786493 GEG786485:GEJ786493 GOC786485:GOF786493 GXY786485:GYB786493 HHU786485:HHX786493 HRQ786485:HRT786493 IBM786485:IBP786493 ILI786485:ILL786493 IVE786485:IVH786493 JFA786485:JFD786493 JOW786485:JOZ786493 JYS786485:JYV786493 KIO786485:KIR786493 KSK786485:KSN786493 LCG786485:LCJ786493 LMC786485:LMF786493 LVY786485:LWB786493 MFU786485:MFX786493 MPQ786485:MPT786493 MZM786485:MZP786493 NJI786485:NJL786493 NTE786485:NTH786493 ODA786485:ODD786493 OMW786485:OMZ786493 OWS786485:OWV786493 PGO786485:PGR786493 PQK786485:PQN786493 QAG786485:QAJ786493 QKC786485:QKF786493 QTY786485:QUB786493 RDU786485:RDX786493 RNQ786485:RNT786493 RXM786485:RXP786493 SHI786485:SHL786493 SRE786485:SRH786493 TBA786485:TBD786493 TKW786485:TKZ786493 TUS786485:TUV786493 UEO786485:UER786493 UOK786485:UON786493 UYG786485:UYJ786493 VIC786485:VIF786493 VRY786485:VSB786493 WBU786485:WBX786493 WLQ786485:WLT786493 WVM786485:WVP786493 E852021:H852029 JA852021:JD852029 SW852021:SZ852029 ACS852021:ACV852029 AMO852021:AMR852029 AWK852021:AWN852029 BGG852021:BGJ852029 BQC852021:BQF852029 BZY852021:CAB852029 CJU852021:CJX852029 CTQ852021:CTT852029 DDM852021:DDP852029 DNI852021:DNL852029 DXE852021:DXH852029 EHA852021:EHD852029 EQW852021:EQZ852029 FAS852021:FAV852029 FKO852021:FKR852029 FUK852021:FUN852029 GEG852021:GEJ852029 GOC852021:GOF852029 GXY852021:GYB852029 HHU852021:HHX852029 HRQ852021:HRT852029 IBM852021:IBP852029 ILI852021:ILL852029 IVE852021:IVH852029 JFA852021:JFD852029 JOW852021:JOZ852029 JYS852021:JYV852029 KIO852021:KIR852029 KSK852021:KSN852029 LCG852021:LCJ852029 LMC852021:LMF852029 LVY852021:LWB852029 MFU852021:MFX852029 MPQ852021:MPT852029 MZM852021:MZP852029 NJI852021:NJL852029 NTE852021:NTH852029 ODA852021:ODD852029 OMW852021:OMZ852029 OWS852021:OWV852029 PGO852021:PGR852029 PQK852021:PQN852029 QAG852021:QAJ852029 QKC852021:QKF852029 QTY852021:QUB852029 RDU852021:RDX852029 RNQ852021:RNT852029 RXM852021:RXP852029 SHI852021:SHL852029 SRE852021:SRH852029 TBA852021:TBD852029 TKW852021:TKZ852029 TUS852021:TUV852029 UEO852021:UER852029 UOK852021:UON852029 UYG852021:UYJ852029 VIC852021:VIF852029 VRY852021:VSB852029 WBU852021:WBX852029 WLQ852021:WLT852029 WVM852021:WVP852029 E917557:H917565 JA917557:JD917565 SW917557:SZ917565 ACS917557:ACV917565 AMO917557:AMR917565 AWK917557:AWN917565 BGG917557:BGJ917565 BQC917557:BQF917565 BZY917557:CAB917565 CJU917557:CJX917565 CTQ917557:CTT917565 DDM917557:DDP917565 DNI917557:DNL917565 DXE917557:DXH917565 EHA917557:EHD917565 EQW917557:EQZ917565 FAS917557:FAV917565 FKO917557:FKR917565 FUK917557:FUN917565 GEG917557:GEJ917565 GOC917557:GOF917565 GXY917557:GYB917565 HHU917557:HHX917565 HRQ917557:HRT917565 IBM917557:IBP917565 ILI917557:ILL917565 IVE917557:IVH917565 JFA917557:JFD917565 JOW917557:JOZ917565 JYS917557:JYV917565 KIO917557:KIR917565 KSK917557:KSN917565 LCG917557:LCJ917565 LMC917557:LMF917565 LVY917557:LWB917565 MFU917557:MFX917565 MPQ917557:MPT917565 MZM917557:MZP917565 NJI917557:NJL917565 NTE917557:NTH917565 ODA917557:ODD917565 OMW917557:OMZ917565 OWS917557:OWV917565 PGO917557:PGR917565 PQK917557:PQN917565 QAG917557:QAJ917565 QKC917557:QKF917565 QTY917557:QUB917565 RDU917557:RDX917565 RNQ917557:RNT917565 RXM917557:RXP917565 SHI917557:SHL917565 SRE917557:SRH917565 TBA917557:TBD917565 TKW917557:TKZ917565 TUS917557:TUV917565 UEO917557:UER917565 UOK917557:UON917565 UYG917557:UYJ917565 VIC917557:VIF917565 VRY917557:VSB917565 WBU917557:WBX917565 WLQ917557:WLT917565 WVM917557:WVP917565 E983093:H983101 JA983093:JD983101 SW983093:SZ983101 ACS983093:ACV983101 AMO983093:AMR983101 AWK983093:AWN983101 BGG983093:BGJ983101 BQC983093:BQF983101 BZY983093:CAB983101 CJU983093:CJX983101 CTQ983093:CTT983101 DDM983093:DDP983101 DNI983093:DNL983101 DXE983093:DXH983101 EHA983093:EHD983101 EQW983093:EQZ983101 FAS983093:FAV983101 FKO983093:FKR983101 FUK983093:FUN983101 GEG983093:GEJ983101 GOC983093:GOF983101 GXY983093:GYB983101 HHU983093:HHX983101 HRQ983093:HRT983101 IBM983093:IBP983101 ILI983093:ILL983101 IVE983093:IVH983101 JFA983093:JFD983101 JOW983093:JOZ983101 JYS983093:JYV983101 KIO983093:KIR983101 KSK983093:KSN983101 LCG983093:LCJ983101 LMC983093:LMF983101 LVY983093:LWB983101 MFU983093:MFX983101 MPQ983093:MPT983101 MZM983093:MZP983101 NJI983093:NJL983101 NTE983093:NTH983101 ODA983093:ODD983101 OMW983093:OMZ983101 OWS983093:OWV983101 PGO983093:PGR983101 PQK983093:PQN983101 QAG983093:QAJ983101 QKC983093:QKF983101 QTY983093:QUB983101 RDU983093:RDX983101 RNQ983093:RNT983101 RXM983093:RXP983101 SHI983093:SHL983101 SRE983093:SRH983101 TBA983093:TBD983101 TKW983093:TKZ983101 TUS983093:TUV983101 UEO983093:UER983101 UOK983093:UON983101 UYG983093:UYJ983101 VIC983093:VIF983101 VRY983093:VSB983101 WBU983093:WBX983101 WLQ983093:WLT983101 WVM983093:WVP983101">
      <formula1>$AD$41:$AD$51</formula1>
    </dataValidation>
    <dataValidation type="list" allowBlank="1" showInputMessage="1" showErrorMessage="1" sqref="A53:D61 IW53:IZ61 SS53:SV61 ACO53:ACR61 AMK53:AMN61 AWG53:AWJ61 BGC53:BGF61 BPY53:BQB61 BZU53:BZX61 CJQ53:CJT61 CTM53:CTP61 DDI53:DDL61 DNE53:DNH61 DXA53:DXD61 EGW53:EGZ61 EQS53:EQV61 FAO53:FAR61 FKK53:FKN61 FUG53:FUJ61 GEC53:GEF61 GNY53:GOB61 GXU53:GXX61 HHQ53:HHT61 HRM53:HRP61 IBI53:IBL61 ILE53:ILH61 IVA53:IVD61 JEW53:JEZ61 JOS53:JOV61 JYO53:JYR61 KIK53:KIN61 KSG53:KSJ61 LCC53:LCF61 LLY53:LMB61 LVU53:LVX61 MFQ53:MFT61 MPM53:MPP61 MZI53:MZL61 NJE53:NJH61 NTA53:NTD61 OCW53:OCZ61 OMS53:OMV61 OWO53:OWR61 PGK53:PGN61 PQG53:PQJ61 QAC53:QAF61 QJY53:QKB61 QTU53:QTX61 RDQ53:RDT61 RNM53:RNP61 RXI53:RXL61 SHE53:SHH61 SRA53:SRD61 TAW53:TAZ61 TKS53:TKV61 TUO53:TUR61 UEK53:UEN61 UOG53:UOJ61 UYC53:UYF61 VHY53:VIB61 VRU53:VRX61 WBQ53:WBT61 WLM53:WLP61 WVI53:WVL61 A65589:D65597 IW65589:IZ65597 SS65589:SV65597 ACO65589:ACR65597 AMK65589:AMN65597 AWG65589:AWJ65597 BGC65589:BGF65597 BPY65589:BQB65597 BZU65589:BZX65597 CJQ65589:CJT65597 CTM65589:CTP65597 DDI65589:DDL65597 DNE65589:DNH65597 DXA65589:DXD65597 EGW65589:EGZ65597 EQS65589:EQV65597 FAO65589:FAR65597 FKK65589:FKN65597 FUG65589:FUJ65597 GEC65589:GEF65597 GNY65589:GOB65597 GXU65589:GXX65597 HHQ65589:HHT65597 HRM65589:HRP65597 IBI65589:IBL65597 ILE65589:ILH65597 IVA65589:IVD65597 JEW65589:JEZ65597 JOS65589:JOV65597 JYO65589:JYR65597 KIK65589:KIN65597 KSG65589:KSJ65597 LCC65589:LCF65597 LLY65589:LMB65597 LVU65589:LVX65597 MFQ65589:MFT65597 MPM65589:MPP65597 MZI65589:MZL65597 NJE65589:NJH65597 NTA65589:NTD65597 OCW65589:OCZ65597 OMS65589:OMV65597 OWO65589:OWR65597 PGK65589:PGN65597 PQG65589:PQJ65597 QAC65589:QAF65597 QJY65589:QKB65597 QTU65589:QTX65597 RDQ65589:RDT65597 RNM65589:RNP65597 RXI65589:RXL65597 SHE65589:SHH65597 SRA65589:SRD65597 TAW65589:TAZ65597 TKS65589:TKV65597 TUO65589:TUR65597 UEK65589:UEN65597 UOG65589:UOJ65597 UYC65589:UYF65597 VHY65589:VIB65597 VRU65589:VRX65597 WBQ65589:WBT65597 WLM65589:WLP65597 WVI65589:WVL65597 A131125:D131133 IW131125:IZ131133 SS131125:SV131133 ACO131125:ACR131133 AMK131125:AMN131133 AWG131125:AWJ131133 BGC131125:BGF131133 BPY131125:BQB131133 BZU131125:BZX131133 CJQ131125:CJT131133 CTM131125:CTP131133 DDI131125:DDL131133 DNE131125:DNH131133 DXA131125:DXD131133 EGW131125:EGZ131133 EQS131125:EQV131133 FAO131125:FAR131133 FKK131125:FKN131133 FUG131125:FUJ131133 GEC131125:GEF131133 GNY131125:GOB131133 GXU131125:GXX131133 HHQ131125:HHT131133 HRM131125:HRP131133 IBI131125:IBL131133 ILE131125:ILH131133 IVA131125:IVD131133 JEW131125:JEZ131133 JOS131125:JOV131133 JYO131125:JYR131133 KIK131125:KIN131133 KSG131125:KSJ131133 LCC131125:LCF131133 LLY131125:LMB131133 LVU131125:LVX131133 MFQ131125:MFT131133 MPM131125:MPP131133 MZI131125:MZL131133 NJE131125:NJH131133 NTA131125:NTD131133 OCW131125:OCZ131133 OMS131125:OMV131133 OWO131125:OWR131133 PGK131125:PGN131133 PQG131125:PQJ131133 QAC131125:QAF131133 QJY131125:QKB131133 QTU131125:QTX131133 RDQ131125:RDT131133 RNM131125:RNP131133 RXI131125:RXL131133 SHE131125:SHH131133 SRA131125:SRD131133 TAW131125:TAZ131133 TKS131125:TKV131133 TUO131125:TUR131133 UEK131125:UEN131133 UOG131125:UOJ131133 UYC131125:UYF131133 VHY131125:VIB131133 VRU131125:VRX131133 WBQ131125:WBT131133 WLM131125:WLP131133 WVI131125:WVL131133 A196661:D196669 IW196661:IZ196669 SS196661:SV196669 ACO196661:ACR196669 AMK196661:AMN196669 AWG196661:AWJ196669 BGC196661:BGF196669 BPY196661:BQB196669 BZU196661:BZX196669 CJQ196661:CJT196669 CTM196661:CTP196669 DDI196661:DDL196669 DNE196661:DNH196669 DXA196661:DXD196669 EGW196661:EGZ196669 EQS196661:EQV196669 FAO196661:FAR196669 FKK196661:FKN196669 FUG196661:FUJ196669 GEC196661:GEF196669 GNY196661:GOB196669 GXU196661:GXX196669 HHQ196661:HHT196669 HRM196661:HRP196669 IBI196661:IBL196669 ILE196661:ILH196669 IVA196661:IVD196669 JEW196661:JEZ196669 JOS196661:JOV196669 JYO196661:JYR196669 KIK196661:KIN196669 KSG196661:KSJ196669 LCC196661:LCF196669 LLY196661:LMB196669 LVU196661:LVX196669 MFQ196661:MFT196669 MPM196661:MPP196669 MZI196661:MZL196669 NJE196661:NJH196669 NTA196661:NTD196669 OCW196661:OCZ196669 OMS196661:OMV196669 OWO196661:OWR196669 PGK196661:PGN196669 PQG196661:PQJ196669 QAC196661:QAF196669 QJY196661:QKB196669 QTU196661:QTX196669 RDQ196661:RDT196669 RNM196661:RNP196669 RXI196661:RXL196669 SHE196661:SHH196669 SRA196661:SRD196669 TAW196661:TAZ196669 TKS196661:TKV196669 TUO196661:TUR196669 UEK196661:UEN196669 UOG196661:UOJ196669 UYC196661:UYF196669 VHY196661:VIB196669 VRU196661:VRX196669 WBQ196661:WBT196669 WLM196661:WLP196669 WVI196661:WVL196669 A262197:D262205 IW262197:IZ262205 SS262197:SV262205 ACO262197:ACR262205 AMK262197:AMN262205 AWG262197:AWJ262205 BGC262197:BGF262205 BPY262197:BQB262205 BZU262197:BZX262205 CJQ262197:CJT262205 CTM262197:CTP262205 DDI262197:DDL262205 DNE262197:DNH262205 DXA262197:DXD262205 EGW262197:EGZ262205 EQS262197:EQV262205 FAO262197:FAR262205 FKK262197:FKN262205 FUG262197:FUJ262205 GEC262197:GEF262205 GNY262197:GOB262205 GXU262197:GXX262205 HHQ262197:HHT262205 HRM262197:HRP262205 IBI262197:IBL262205 ILE262197:ILH262205 IVA262197:IVD262205 JEW262197:JEZ262205 JOS262197:JOV262205 JYO262197:JYR262205 KIK262197:KIN262205 KSG262197:KSJ262205 LCC262197:LCF262205 LLY262197:LMB262205 LVU262197:LVX262205 MFQ262197:MFT262205 MPM262197:MPP262205 MZI262197:MZL262205 NJE262197:NJH262205 NTA262197:NTD262205 OCW262197:OCZ262205 OMS262197:OMV262205 OWO262197:OWR262205 PGK262197:PGN262205 PQG262197:PQJ262205 QAC262197:QAF262205 QJY262197:QKB262205 QTU262197:QTX262205 RDQ262197:RDT262205 RNM262197:RNP262205 RXI262197:RXL262205 SHE262197:SHH262205 SRA262197:SRD262205 TAW262197:TAZ262205 TKS262197:TKV262205 TUO262197:TUR262205 UEK262197:UEN262205 UOG262197:UOJ262205 UYC262197:UYF262205 VHY262197:VIB262205 VRU262197:VRX262205 WBQ262197:WBT262205 WLM262197:WLP262205 WVI262197:WVL262205 A327733:D327741 IW327733:IZ327741 SS327733:SV327741 ACO327733:ACR327741 AMK327733:AMN327741 AWG327733:AWJ327741 BGC327733:BGF327741 BPY327733:BQB327741 BZU327733:BZX327741 CJQ327733:CJT327741 CTM327733:CTP327741 DDI327733:DDL327741 DNE327733:DNH327741 DXA327733:DXD327741 EGW327733:EGZ327741 EQS327733:EQV327741 FAO327733:FAR327741 FKK327733:FKN327741 FUG327733:FUJ327741 GEC327733:GEF327741 GNY327733:GOB327741 GXU327733:GXX327741 HHQ327733:HHT327741 HRM327733:HRP327741 IBI327733:IBL327741 ILE327733:ILH327741 IVA327733:IVD327741 JEW327733:JEZ327741 JOS327733:JOV327741 JYO327733:JYR327741 KIK327733:KIN327741 KSG327733:KSJ327741 LCC327733:LCF327741 LLY327733:LMB327741 LVU327733:LVX327741 MFQ327733:MFT327741 MPM327733:MPP327741 MZI327733:MZL327741 NJE327733:NJH327741 NTA327733:NTD327741 OCW327733:OCZ327741 OMS327733:OMV327741 OWO327733:OWR327741 PGK327733:PGN327741 PQG327733:PQJ327741 QAC327733:QAF327741 QJY327733:QKB327741 QTU327733:QTX327741 RDQ327733:RDT327741 RNM327733:RNP327741 RXI327733:RXL327741 SHE327733:SHH327741 SRA327733:SRD327741 TAW327733:TAZ327741 TKS327733:TKV327741 TUO327733:TUR327741 UEK327733:UEN327741 UOG327733:UOJ327741 UYC327733:UYF327741 VHY327733:VIB327741 VRU327733:VRX327741 WBQ327733:WBT327741 WLM327733:WLP327741 WVI327733:WVL327741 A393269:D393277 IW393269:IZ393277 SS393269:SV393277 ACO393269:ACR393277 AMK393269:AMN393277 AWG393269:AWJ393277 BGC393269:BGF393277 BPY393269:BQB393277 BZU393269:BZX393277 CJQ393269:CJT393277 CTM393269:CTP393277 DDI393269:DDL393277 DNE393269:DNH393277 DXA393269:DXD393277 EGW393269:EGZ393277 EQS393269:EQV393277 FAO393269:FAR393277 FKK393269:FKN393277 FUG393269:FUJ393277 GEC393269:GEF393277 GNY393269:GOB393277 GXU393269:GXX393277 HHQ393269:HHT393277 HRM393269:HRP393277 IBI393269:IBL393277 ILE393269:ILH393277 IVA393269:IVD393277 JEW393269:JEZ393277 JOS393269:JOV393277 JYO393269:JYR393277 KIK393269:KIN393277 KSG393269:KSJ393277 LCC393269:LCF393277 LLY393269:LMB393277 LVU393269:LVX393277 MFQ393269:MFT393277 MPM393269:MPP393277 MZI393269:MZL393277 NJE393269:NJH393277 NTA393269:NTD393277 OCW393269:OCZ393277 OMS393269:OMV393277 OWO393269:OWR393277 PGK393269:PGN393277 PQG393269:PQJ393277 QAC393269:QAF393277 QJY393269:QKB393277 QTU393269:QTX393277 RDQ393269:RDT393277 RNM393269:RNP393277 RXI393269:RXL393277 SHE393269:SHH393277 SRA393269:SRD393277 TAW393269:TAZ393277 TKS393269:TKV393277 TUO393269:TUR393277 UEK393269:UEN393277 UOG393269:UOJ393277 UYC393269:UYF393277 VHY393269:VIB393277 VRU393269:VRX393277 WBQ393269:WBT393277 WLM393269:WLP393277 WVI393269:WVL393277 A458805:D458813 IW458805:IZ458813 SS458805:SV458813 ACO458805:ACR458813 AMK458805:AMN458813 AWG458805:AWJ458813 BGC458805:BGF458813 BPY458805:BQB458813 BZU458805:BZX458813 CJQ458805:CJT458813 CTM458805:CTP458813 DDI458805:DDL458813 DNE458805:DNH458813 DXA458805:DXD458813 EGW458805:EGZ458813 EQS458805:EQV458813 FAO458805:FAR458813 FKK458805:FKN458813 FUG458805:FUJ458813 GEC458805:GEF458813 GNY458805:GOB458813 GXU458805:GXX458813 HHQ458805:HHT458813 HRM458805:HRP458813 IBI458805:IBL458813 ILE458805:ILH458813 IVA458805:IVD458813 JEW458805:JEZ458813 JOS458805:JOV458813 JYO458805:JYR458813 KIK458805:KIN458813 KSG458805:KSJ458813 LCC458805:LCF458813 LLY458805:LMB458813 LVU458805:LVX458813 MFQ458805:MFT458813 MPM458805:MPP458813 MZI458805:MZL458813 NJE458805:NJH458813 NTA458805:NTD458813 OCW458805:OCZ458813 OMS458805:OMV458813 OWO458805:OWR458813 PGK458805:PGN458813 PQG458805:PQJ458813 QAC458805:QAF458813 QJY458805:QKB458813 QTU458805:QTX458813 RDQ458805:RDT458813 RNM458805:RNP458813 RXI458805:RXL458813 SHE458805:SHH458813 SRA458805:SRD458813 TAW458805:TAZ458813 TKS458805:TKV458813 TUO458805:TUR458813 UEK458805:UEN458813 UOG458805:UOJ458813 UYC458805:UYF458813 VHY458805:VIB458813 VRU458805:VRX458813 WBQ458805:WBT458813 WLM458805:WLP458813 WVI458805:WVL458813 A524341:D524349 IW524341:IZ524349 SS524341:SV524349 ACO524341:ACR524349 AMK524341:AMN524349 AWG524341:AWJ524349 BGC524341:BGF524349 BPY524341:BQB524349 BZU524341:BZX524349 CJQ524341:CJT524349 CTM524341:CTP524349 DDI524341:DDL524349 DNE524341:DNH524349 DXA524341:DXD524349 EGW524341:EGZ524349 EQS524341:EQV524349 FAO524341:FAR524349 FKK524341:FKN524349 FUG524341:FUJ524349 GEC524341:GEF524349 GNY524341:GOB524349 GXU524341:GXX524349 HHQ524341:HHT524349 HRM524341:HRP524349 IBI524341:IBL524349 ILE524341:ILH524349 IVA524341:IVD524349 JEW524341:JEZ524349 JOS524341:JOV524349 JYO524341:JYR524349 KIK524341:KIN524349 KSG524341:KSJ524349 LCC524341:LCF524349 LLY524341:LMB524349 LVU524341:LVX524349 MFQ524341:MFT524349 MPM524341:MPP524349 MZI524341:MZL524349 NJE524341:NJH524349 NTA524341:NTD524349 OCW524341:OCZ524349 OMS524341:OMV524349 OWO524341:OWR524349 PGK524341:PGN524349 PQG524341:PQJ524349 QAC524341:QAF524349 QJY524341:QKB524349 QTU524341:QTX524349 RDQ524341:RDT524349 RNM524341:RNP524349 RXI524341:RXL524349 SHE524341:SHH524349 SRA524341:SRD524349 TAW524341:TAZ524349 TKS524341:TKV524349 TUO524341:TUR524349 UEK524341:UEN524349 UOG524341:UOJ524349 UYC524341:UYF524349 VHY524341:VIB524349 VRU524341:VRX524349 WBQ524341:WBT524349 WLM524341:WLP524349 WVI524341:WVL524349 A589877:D589885 IW589877:IZ589885 SS589877:SV589885 ACO589877:ACR589885 AMK589877:AMN589885 AWG589877:AWJ589885 BGC589877:BGF589885 BPY589877:BQB589885 BZU589877:BZX589885 CJQ589877:CJT589885 CTM589877:CTP589885 DDI589877:DDL589885 DNE589877:DNH589885 DXA589877:DXD589885 EGW589877:EGZ589885 EQS589877:EQV589885 FAO589877:FAR589885 FKK589877:FKN589885 FUG589877:FUJ589885 GEC589877:GEF589885 GNY589877:GOB589885 GXU589877:GXX589885 HHQ589877:HHT589885 HRM589877:HRP589885 IBI589877:IBL589885 ILE589877:ILH589885 IVA589877:IVD589885 JEW589877:JEZ589885 JOS589877:JOV589885 JYO589877:JYR589885 KIK589877:KIN589885 KSG589877:KSJ589885 LCC589877:LCF589885 LLY589877:LMB589885 LVU589877:LVX589885 MFQ589877:MFT589885 MPM589877:MPP589885 MZI589877:MZL589885 NJE589877:NJH589885 NTA589877:NTD589885 OCW589877:OCZ589885 OMS589877:OMV589885 OWO589877:OWR589885 PGK589877:PGN589885 PQG589877:PQJ589885 QAC589877:QAF589885 QJY589877:QKB589885 QTU589877:QTX589885 RDQ589877:RDT589885 RNM589877:RNP589885 RXI589877:RXL589885 SHE589877:SHH589885 SRA589877:SRD589885 TAW589877:TAZ589885 TKS589877:TKV589885 TUO589877:TUR589885 UEK589877:UEN589885 UOG589877:UOJ589885 UYC589877:UYF589885 VHY589877:VIB589885 VRU589877:VRX589885 WBQ589877:WBT589885 WLM589877:WLP589885 WVI589877:WVL589885 A655413:D655421 IW655413:IZ655421 SS655413:SV655421 ACO655413:ACR655421 AMK655413:AMN655421 AWG655413:AWJ655421 BGC655413:BGF655421 BPY655413:BQB655421 BZU655413:BZX655421 CJQ655413:CJT655421 CTM655413:CTP655421 DDI655413:DDL655421 DNE655413:DNH655421 DXA655413:DXD655421 EGW655413:EGZ655421 EQS655413:EQV655421 FAO655413:FAR655421 FKK655413:FKN655421 FUG655413:FUJ655421 GEC655413:GEF655421 GNY655413:GOB655421 GXU655413:GXX655421 HHQ655413:HHT655421 HRM655413:HRP655421 IBI655413:IBL655421 ILE655413:ILH655421 IVA655413:IVD655421 JEW655413:JEZ655421 JOS655413:JOV655421 JYO655413:JYR655421 KIK655413:KIN655421 KSG655413:KSJ655421 LCC655413:LCF655421 LLY655413:LMB655421 LVU655413:LVX655421 MFQ655413:MFT655421 MPM655413:MPP655421 MZI655413:MZL655421 NJE655413:NJH655421 NTA655413:NTD655421 OCW655413:OCZ655421 OMS655413:OMV655421 OWO655413:OWR655421 PGK655413:PGN655421 PQG655413:PQJ655421 QAC655413:QAF655421 QJY655413:QKB655421 QTU655413:QTX655421 RDQ655413:RDT655421 RNM655413:RNP655421 RXI655413:RXL655421 SHE655413:SHH655421 SRA655413:SRD655421 TAW655413:TAZ655421 TKS655413:TKV655421 TUO655413:TUR655421 UEK655413:UEN655421 UOG655413:UOJ655421 UYC655413:UYF655421 VHY655413:VIB655421 VRU655413:VRX655421 WBQ655413:WBT655421 WLM655413:WLP655421 WVI655413:WVL655421 A720949:D720957 IW720949:IZ720957 SS720949:SV720957 ACO720949:ACR720957 AMK720949:AMN720957 AWG720949:AWJ720957 BGC720949:BGF720957 BPY720949:BQB720957 BZU720949:BZX720957 CJQ720949:CJT720957 CTM720949:CTP720957 DDI720949:DDL720957 DNE720949:DNH720957 DXA720949:DXD720957 EGW720949:EGZ720957 EQS720949:EQV720957 FAO720949:FAR720957 FKK720949:FKN720957 FUG720949:FUJ720957 GEC720949:GEF720957 GNY720949:GOB720957 GXU720949:GXX720957 HHQ720949:HHT720957 HRM720949:HRP720957 IBI720949:IBL720957 ILE720949:ILH720957 IVA720949:IVD720957 JEW720949:JEZ720957 JOS720949:JOV720957 JYO720949:JYR720957 KIK720949:KIN720957 KSG720949:KSJ720957 LCC720949:LCF720957 LLY720949:LMB720957 LVU720949:LVX720957 MFQ720949:MFT720957 MPM720949:MPP720957 MZI720949:MZL720957 NJE720949:NJH720957 NTA720949:NTD720957 OCW720949:OCZ720957 OMS720949:OMV720957 OWO720949:OWR720957 PGK720949:PGN720957 PQG720949:PQJ720957 QAC720949:QAF720957 QJY720949:QKB720957 QTU720949:QTX720957 RDQ720949:RDT720957 RNM720949:RNP720957 RXI720949:RXL720957 SHE720949:SHH720957 SRA720949:SRD720957 TAW720949:TAZ720957 TKS720949:TKV720957 TUO720949:TUR720957 UEK720949:UEN720957 UOG720949:UOJ720957 UYC720949:UYF720957 VHY720949:VIB720957 VRU720949:VRX720957 WBQ720949:WBT720957 WLM720949:WLP720957 WVI720949:WVL720957 A786485:D786493 IW786485:IZ786493 SS786485:SV786493 ACO786485:ACR786493 AMK786485:AMN786493 AWG786485:AWJ786493 BGC786485:BGF786493 BPY786485:BQB786493 BZU786485:BZX786493 CJQ786485:CJT786493 CTM786485:CTP786493 DDI786485:DDL786493 DNE786485:DNH786493 DXA786485:DXD786493 EGW786485:EGZ786493 EQS786485:EQV786493 FAO786485:FAR786493 FKK786485:FKN786493 FUG786485:FUJ786493 GEC786485:GEF786493 GNY786485:GOB786493 GXU786485:GXX786493 HHQ786485:HHT786493 HRM786485:HRP786493 IBI786485:IBL786493 ILE786485:ILH786493 IVA786485:IVD786493 JEW786485:JEZ786493 JOS786485:JOV786493 JYO786485:JYR786493 KIK786485:KIN786493 KSG786485:KSJ786493 LCC786485:LCF786493 LLY786485:LMB786493 LVU786485:LVX786493 MFQ786485:MFT786493 MPM786485:MPP786493 MZI786485:MZL786493 NJE786485:NJH786493 NTA786485:NTD786493 OCW786485:OCZ786493 OMS786485:OMV786493 OWO786485:OWR786493 PGK786485:PGN786493 PQG786485:PQJ786493 QAC786485:QAF786493 QJY786485:QKB786493 QTU786485:QTX786493 RDQ786485:RDT786493 RNM786485:RNP786493 RXI786485:RXL786493 SHE786485:SHH786493 SRA786485:SRD786493 TAW786485:TAZ786493 TKS786485:TKV786493 TUO786485:TUR786493 UEK786485:UEN786493 UOG786485:UOJ786493 UYC786485:UYF786493 VHY786485:VIB786493 VRU786485:VRX786493 WBQ786485:WBT786493 WLM786485:WLP786493 WVI786485:WVL786493 A852021:D852029 IW852021:IZ852029 SS852021:SV852029 ACO852021:ACR852029 AMK852021:AMN852029 AWG852021:AWJ852029 BGC852021:BGF852029 BPY852021:BQB852029 BZU852021:BZX852029 CJQ852021:CJT852029 CTM852021:CTP852029 DDI852021:DDL852029 DNE852021:DNH852029 DXA852021:DXD852029 EGW852021:EGZ852029 EQS852021:EQV852029 FAO852021:FAR852029 FKK852021:FKN852029 FUG852021:FUJ852029 GEC852021:GEF852029 GNY852021:GOB852029 GXU852021:GXX852029 HHQ852021:HHT852029 HRM852021:HRP852029 IBI852021:IBL852029 ILE852021:ILH852029 IVA852021:IVD852029 JEW852021:JEZ852029 JOS852021:JOV852029 JYO852021:JYR852029 KIK852021:KIN852029 KSG852021:KSJ852029 LCC852021:LCF852029 LLY852021:LMB852029 LVU852021:LVX852029 MFQ852021:MFT852029 MPM852021:MPP852029 MZI852021:MZL852029 NJE852021:NJH852029 NTA852021:NTD852029 OCW852021:OCZ852029 OMS852021:OMV852029 OWO852021:OWR852029 PGK852021:PGN852029 PQG852021:PQJ852029 QAC852021:QAF852029 QJY852021:QKB852029 QTU852021:QTX852029 RDQ852021:RDT852029 RNM852021:RNP852029 RXI852021:RXL852029 SHE852021:SHH852029 SRA852021:SRD852029 TAW852021:TAZ852029 TKS852021:TKV852029 TUO852021:TUR852029 UEK852021:UEN852029 UOG852021:UOJ852029 UYC852021:UYF852029 VHY852021:VIB852029 VRU852021:VRX852029 WBQ852021:WBT852029 WLM852021:WLP852029 WVI852021:WVL852029 A917557:D917565 IW917557:IZ917565 SS917557:SV917565 ACO917557:ACR917565 AMK917557:AMN917565 AWG917557:AWJ917565 BGC917557:BGF917565 BPY917557:BQB917565 BZU917557:BZX917565 CJQ917557:CJT917565 CTM917557:CTP917565 DDI917557:DDL917565 DNE917557:DNH917565 DXA917557:DXD917565 EGW917557:EGZ917565 EQS917557:EQV917565 FAO917557:FAR917565 FKK917557:FKN917565 FUG917557:FUJ917565 GEC917557:GEF917565 GNY917557:GOB917565 GXU917557:GXX917565 HHQ917557:HHT917565 HRM917557:HRP917565 IBI917557:IBL917565 ILE917557:ILH917565 IVA917557:IVD917565 JEW917557:JEZ917565 JOS917557:JOV917565 JYO917557:JYR917565 KIK917557:KIN917565 KSG917557:KSJ917565 LCC917557:LCF917565 LLY917557:LMB917565 LVU917557:LVX917565 MFQ917557:MFT917565 MPM917557:MPP917565 MZI917557:MZL917565 NJE917557:NJH917565 NTA917557:NTD917565 OCW917557:OCZ917565 OMS917557:OMV917565 OWO917557:OWR917565 PGK917557:PGN917565 PQG917557:PQJ917565 QAC917557:QAF917565 QJY917557:QKB917565 QTU917557:QTX917565 RDQ917557:RDT917565 RNM917557:RNP917565 RXI917557:RXL917565 SHE917557:SHH917565 SRA917557:SRD917565 TAW917557:TAZ917565 TKS917557:TKV917565 TUO917557:TUR917565 UEK917557:UEN917565 UOG917557:UOJ917565 UYC917557:UYF917565 VHY917557:VIB917565 VRU917557:VRX917565 WBQ917557:WBT917565 WLM917557:WLP917565 WVI917557:WVL917565 A983093:D983101 IW983093:IZ983101 SS983093:SV983101 ACO983093:ACR983101 AMK983093:AMN983101 AWG983093:AWJ983101 BGC983093:BGF983101 BPY983093:BQB983101 BZU983093:BZX983101 CJQ983093:CJT983101 CTM983093:CTP983101 DDI983093:DDL983101 DNE983093:DNH983101 DXA983093:DXD983101 EGW983093:EGZ983101 EQS983093:EQV983101 FAO983093:FAR983101 FKK983093:FKN983101 FUG983093:FUJ983101 GEC983093:GEF983101 GNY983093:GOB983101 GXU983093:GXX983101 HHQ983093:HHT983101 HRM983093:HRP983101 IBI983093:IBL983101 ILE983093:ILH983101 IVA983093:IVD983101 JEW983093:JEZ983101 JOS983093:JOV983101 JYO983093:JYR983101 KIK983093:KIN983101 KSG983093:KSJ983101 LCC983093:LCF983101 LLY983093:LMB983101 LVU983093:LVX983101 MFQ983093:MFT983101 MPM983093:MPP983101 MZI983093:MZL983101 NJE983093:NJH983101 NTA983093:NTD983101 OCW983093:OCZ983101 OMS983093:OMV983101 OWO983093:OWR983101 PGK983093:PGN983101 PQG983093:PQJ983101 QAC983093:QAF983101 QJY983093:QKB983101 QTU983093:QTX983101 RDQ983093:RDT983101 RNM983093:RNP983101 RXI983093:RXL983101 SHE983093:SHH983101 SRA983093:SRD983101 TAW983093:TAZ983101 TKS983093:TKV983101 TUO983093:TUR983101 UEK983093:UEN983101 UOG983093:UOJ983101 UYC983093:UYF983101 VHY983093:VIB983101 VRU983093:VRX983101 WBQ983093:WBT983101 WLM983093:WLP983101 WVI983093:WVL983101">
      <formula1>$A$40:$A$47</formula1>
    </dataValidation>
    <dataValidation type="list" allowBlank="1" showInputMessage="1" showErrorMessage="1"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formula1>$C$3:$E$3</formula1>
    </dataValidation>
    <dataValidation type="list" allowBlank="1" showInputMessage="1" showErrorMessage="1" sqref="WVO98304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37 JC65537 SY65537 ACU65537 AMQ65537 AWM65537 BGI65537 BQE65537 CAA65537 CJW65537 CTS65537 DDO65537 DNK65537 DXG65537 EHC65537 EQY65537 FAU65537 FKQ65537 FUM65537 GEI65537 GOE65537 GYA65537 HHW65537 HRS65537 IBO65537 ILK65537 IVG65537 JFC65537 JOY65537 JYU65537 KIQ65537 KSM65537 LCI65537 LME65537 LWA65537 MFW65537 MPS65537 MZO65537 NJK65537 NTG65537 ODC65537 OMY65537 OWU65537 PGQ65537 PQM65537 QAI65537 QKE65537 QUA65537 RDW65537 RNS65537 RXO65537 SHK65537 SRG65537 TBC65537 TKY65537 TUU65537 UEQ65537 UOM65537 UYI65537 VIE65537 VSA65537 WBW65537 WLS65537 WVO65537 G131073 JC131073 SY131073 ACU131073 AMQ131073 AWM131073 BGI131073 BQE131073 CAA131073 CJW131073 CTS131073 DDO131073 DNK131073 DXG131073 EHC131073 EQY131073 FAU131073 FKQ131073 FUM131073 GEI131073 GOE131073 GYA131073 HHW131073 HRS131073 IBO131073 ILK131073 IVG131073 JFC131073 JOY131073 JYU131073 KIQ131073 KSM131073 LCI131073 LME131073 LWA131073 MFW131073 MPS131073 MZO131073 NJK131073 NTG131073 ODC131073 OMY131073 OWU131073 PGQ131073 PQM131073 QAI131073 QKE131073 QUA131073 RDW131073 RNS131073 RXO131073 SHK131073 SRG131073 TBC131073 TKY131073 TUU131073 UEQ131073 UOM131073 UYI131073 VIE131073 VSA131073 WBW131073 WLS131073 WVO131073 G196609 JC196609 SY196609 ACU196609 AMQ196609 AWM196609 BGI196609 BQE196609 CAA196609 CJW196609 CTS196609 DDO196609 DNK196609 DXG196609 EHC196609 EQY196609 FAU196609 FKQ196609 FUM196609 GEI196609 GOE196609 GYA196609 HHW196609 HRS196609 IBO196609 ILK196609 IVG196609 JFC196609 JOY196609 JYU196609 KIQ196609 KSM196609 LCI196609 LME196609 LWA196609 MFW196609 MPS196609 MZO196609 NJK196609 NTG196609 ODC196609 OMY196609 OWU196609 PGQ196609 PQM196609 QAI196609 QKE196609 QUA196609 RDW196609 RNS196609 RXO196609 SHK196609 SRG196609 TBC196609 TKY196609 TUU196609 UEQ196609 UOM196609 UYI196609 VIE196609 VSA196609 WBW196609 WLS196609 WVO196609 G262145 JC262145 SY262145 ACU262145 AMQ262145 AWM262145 BGI262145 BQE262145 CAA262145 CJW262145 CTS262145 DDO262145 DNK262145 DXG262145 EHC262145 EQY262145 FAU262145 FKQ262145 FUM262145 GEI262145 GOE262145 GYA262145 HHW262145 HRS262145 IBO262145 ILK262145 IVG262145 JFC262145 JOY262145 JYU262145 KIQ262145 KSM262145 LCI262145 LME262145 LWA262145 MFW262145 MPS262145 MZO262145 NJK262145 NTG262145 ODC262145 OMY262145 OWU262145 PGQ262145 PQM262145 QAI262145 QKE262145 QUA262145 RDW262145 RNS262145 RXO262145 SHK262145 SRG262145 TBC262145 TKY262145 TUU262145 UEQ262145 UOM262145 UYI262145 VIE262145 VSA262145 WBW262145 WLS262145 WVO262145 G327681 JC327681 SY327681 ACU327681 AMQ327681 AWM327681 BGI327681 BQE327681 CAA327681 CJW327681 CTS327681 DDO327681 DNK327681 DXG327681 EHC327681 EQY327681 FAU327681 FKQ327681 FUM327681 GEI327681 GOE327681 GYA327681 HHW327681 HRS327681 IBO327681 ILK327681 IVG327681 JFC327681 JOY327681 JYU327681 KIQ327681 KSM327681 LCI327681 LME327681 LWA327681 MFW327681 MPS327681 MZO327681 NJK327681 NTG327681 ODC327681 OMY327681 OWU327681 PGQ327681 PQM327681 QAI327681 QKE327681 QUA327681 RDW327681 RNS327681 RXO327681 SHK327681 SRG327681 TBC327681 TKY327681 TUU327681 UEQ327681 UOM327681 UYI327681 VIE327681 VSA327681 WBW327681 WLS327681 WVO327681 G393217 JC393217 SY393217 ACU393217 AMQ393217 AWM393217 BGI393217 BQE393217 CAA393217 CJW393217 CTS393217 DDO393217 DNK393217 DXG393217 EHC393217 EQY393217 FAU393217 FKQ393217 FUM393217 GEI393217 GOE393217 GYA393217 HHW393217 HRS393217 IBO393217 ILK393217 IVG393217 JFC393217 JOY393217 JYU393217 KIQ393217 KSM393217 LCI393217 LME393217 LWA393217 MFW393217 MPS393217 MZO393217 NJK393217 NTG393217 ODC393217 OMY393217 OWU393217 PGQ393217 PQM393217 QAI393217 QKE393217 QUA393217 RDW393217 RNS393217 RXO393217 SHK393217 SRG393217 TBC393217 TKY393217 TUU393217 UEQ393217 UOM393217 UYI393217 VIE393217 VSA393217 WBW393217 WLS393217 WVO393217 G458753 JC458753 SY458753 ACU458753 AMQ458753 AWM458753 BGI458753 BQE458753 CAA458753 CJW458753 CTS458753 DDO458753 DNK458753 DXG458753 EHC458753 EQY458753 FAU458753 FKQ458753 FUM458753 GEI458753 GOE458753 GYA458753 HHW458753 HRS458753 IBO458753 ILK458753 IVG458753 JFC458753 JOY458753 JYU458753 KIQ458753 KSM458753 LCI458753 LME458753 LWA458753 MFW458753 MPS458753 MZO458753 NJK458753 NTG458753 ODC458753 OMY458753 OWU458753 PGQ458753 PQM458753 QAI458753 QKE458753 QUA458753 RDW458753 RNS458753 RXO458753 SHK458753 SRG458753 TBC458753 TKY458753 TUU458753 UEQ458753 UOM458753 UYI458753 VIE458753 VSA458753 WBW458753 WLS458753 WVO458753 G524289 JC524289 SY524289 ACU524289 AMQ524289 AWM524289 BGI524289 BQE524289 CAA524289 CJW524289 CTS524289 DDO524289 DNK524289 DXG524289 EHC524289 EQY524289 FAU524289 FKQ524289 FUM524289 GEI524289 GOE524289 GYA524289 HHW524289 HRS524289 IBO524289 ILK524289 IVG524289 JFC524289 JOY524289 JYU524289 KIQ524289 KSM524289 LCI524289 LME524289 LWA524289 MFW524289 MPS524289 MZO524289 NJK524289 NTG524289 ODC524289 OMY524289 OWU524289 PGQ524289 PQM524289 QAI524289 QKE524289 QUA524289 RDW524289 RNS524289 RXO524289 SHK524289 SRG524289 TBC524289 TKY524289 TUU524289 UEQ524289 UOM524289 UYI524289 VIE524289 VSA524289 WBW524289 WLS524289 WVO524289 G589825 JC589825 SY589825 ACU589825 AMQ589825 AWM589825 BGI589825 BQE589825 CAA589825 CJW589825 CTS589825 DDO589825 DNK589825 DXG589825 EHC589825 EQY589825 FAU589825 FKQ589825 FUM589825 GEI589825 GOE589825 GYA589825 HHW589825 HRS589825 IBO589825 ILK589825 IVG589825 JFC589825 JOY589825 JYU589825 KIQ589825 KSM589825 LCI589825 LME589825 LWA589825 MFW589825 MPS589825 MZO589825 NJK589825 NTG589825 ODC589825 OMY589825 OWU589825 PGQ589825 PQM589825 QAI589825 QKE589825 QUA589825 RDW589825 RNS589825 RXO589825 SHK589825 SRG589825 TBC589825 TKY589825 TUU589825 UEQ589825 UOM589825 UYI589825 VIE589825 VSA589825 WBW589825 WLS589825 WVO589825 G655361 JC655361 SY655361 ACU655361 AMQ655361 AWM655361 BGI655361 BQE655361 CAA655361 CJW655361 CTS655361 DDO655361 DNK655361 DXG655361 EHC655361 EQY655361 FAU655361 FKQ655361 FUM655361 GEI655361 GOE655361 GYA655361 HHW655361 HRS655361 IBO655361 ILK655361 IVG655361 JFC655361 JOY655361 JYU655361 KIQ655361 KSM655361 LCI655361 LME655361 LWA655361 MFW655361 MPS655361 MZO655361 NJK655361 NTG655361 ODC655361 OMY655361 OWU655361 PGQ655361 PQM655361 QAI655361 QKE655361 QUA655361 RDW655361 RNS655361 RXO655361 SHK655361 SRG655361 TBC655361 TKY655361 TUU655361 UEQ655361 UOM655361 UYI655361 VIE655361 VSA655361 WBW655361 WLS655361 WVO655361 G720897 JC720897 SY720897 ACU720897 AMQ720897 AWM720897 BGI720897 BQE720897 CAA720897 CJW720897 CTS720897 DDO720897 DNK720897 DXG720897 EHC720897 EQY720897 FAU720897 FKQ720897 FUM720897 GEI720897 GOE720897 GYA720897 HHW720897 HRS720897 IBO720897 ILK720897 IVG720897 JFC720897 JOY720897 JYU720897 KIQ720897 KSM720897 LCI720897 LME720897 LWA720897 MFW720897 MPS720897 MZO720897 NJK720897 NTG720897 ODC720897 OMY720897 OWU720897 PGQ720897 PQM720897 QAI720897 QKE720897 QUA720897 RDW720897 RNS720897 RXO720897 SHK720897 SRG720897 TBC720897 TKY720897 TUU720897 UEQ720897 UOM720897 UYI720897 VIE720897 VSA720897 WBW720897 WLS720897 WVO720897 G786433 JC786433 SY786433 ACU786433 AMQ786433 AWM786433 BGI786433 BQE786433 CAA786433 CJW786433 CTS786433 DDO786433 DNK786433 DXG786433 EHC786433 EQY786433 FAU786433 FKQ786433 FUM786433 GEI786433 GOE786433 GYA786433 HHW786433 HRS786433 IBO786433 ILK786433 IVG786433 JFC786433 JOY786433 JYU786433 KIQ786433 KSM786433 LCI786433 LME786433 LWA786433 MFW786433 MPS786433 MZO786433 NJK786433 NTG786433 ODC786433 OMY786433 OWU786433 PGQ786433 PQM786433 QAI786433 QKE786433 QUA786433 RDW786433 RNS786433 RXO786433 SHK786433 SRG786433 TBC786433 TKY786433 TUU786433 UEQ786433 UOM786433 UYI786433 VIE786433 VSA786433 WBW786433 WLS786433 WVO786433 G851969 JC851969 SY851969 ACU851969 AMQ851969 AWM851969 BGI851969 BQE851969 CAA851969 CJW851969 CTS851969 DDO851969 DNK851969 DXG851969 EHC851969 EQY851969 FAU851969 FKQ851969 FUM851969 GEI851969 GOE851969 GYA851969 HHW851969 HRS851969 IBO851969 ILK851969 IVG851969 JFC851969 JOY851969 JYU851969 KIQ851969 KSM851969 LCI851969 LME851969 LWA851969 MFW851969 MPS851969 MZO851969 NJK851969 NTG851969 ODC851969 OMY851969 OWU851969 PGQ851969 PQM851969 QAI851969 QKE851969 QUA851969 RDW851969 RNS851969 RXO851969 SHK851969 SRG851969 TBC851969 TKY851969 TUU851969 UEQ851969 UOM851969 UYI851969 VIE851969 VSA851969 WBW851969 WLS851969 WVO851969 G917505 JC917505 SY917505 ACU917505 AMQ917505 AWM917505 BGI917505 BQE917505 CAA917505 CJW917505 CTS917505 DDO917505 DNK917505 DXG917505 EHC917505 EQY917505 FAU917505 FKQ917505 FUM917505 GEI917505 GOE917505 GYA917505 HHW917505 HRS917505 IBO917505 ILK917505 IVG917505 JFC917505 JOY917505 JYU917505 KIQ917505 KSM917505 LCI917505 LME917505 LWA917505 MFW917505 MPS917505 MZO917505 NJK917505 NTG917505 ODC917505 OMY917505 OWU917505 PGQ917505 PQM917505 QAI917505 QKE917505 QUA917505 RDW917505 RNS917505 RXO917505 SHK917505 SRG917505 TBC917505 TKY917505 TUU917505 UEQ917505 UOM917505 UYI917505 VIE917505 VSA917505 WBW917505 WLS917505 WVO917505 G983041 JC983041 SY983041 ACU983041 AMQ983041 AWM983041 BGI983041 BQE983041 CAA983041 CJW983041 CTS983041 DDO983041 DNK983041 DXG983041 EHC983041 EQY983041 FAU983041 FKQ983041 FUM983041 GEI983041 GOE983041 GYA983041 HHW983041 HRS983041 IBO983041 ILK983041 IVG983041 JFC983041 JOY983041 JYU983041 KIQ983041 KSM983041 LCI983041 LME983041 LWA983041 MFW983041 MPS983041 MZO983041 NJK983041 NTG983041 ODC983041 OMY983041 OWU983041 PGQ983041 PQM983041 QAI983041 QKE983041 QUA983041 RDW983041 RNS983041 RXO983041 SHK983041 SRG983041 TBC983041 TKY983041 TUU983041 UEQ983041 UOM983041 UYI983041 VIE983041 VSA983041 WBW983041 WLS983041">
      <formula1>$F$3:$I$3</formula1>
    </dataValidation>
    <dataValidation type="list" allowBlank="1" showInputMessage="1" showErrorMessage="1" sqref="V5 JR5 TN5 ADJ5 ANF5 AXB5 BGX5 BQT5 CAP5 CKL5 CUH5 DED5 DNZ5 DXV5 EHR5 ERN5 FBJ5 FLF5 FVB5 GEX5 GOT5 GYP5 HIL5 HSH5 ICD5 ILZ5 IVV5 JFR5 JPN5 JZJ5 KJF5 KTB5 LCX5 LMT5 LWP5 MGL5 MQH5 NAD5 NJZ5 NTV5 ODR5 ONN5 OXJ5 PHF5 PRB5 QAX5 QKT5 QUP5 REL5 ROH5 RYD5 SHZ5 SRV5 TBR5 TLN5 TVJ5 UFF5 UPB5 UYX5 VIT5 VSP5 WCL5 WMH5 WWD5 V65541 JR65541 TN65541 ADJ65541 ANF65541 AXB65541 BGX65541 BQT65541 CAP65541 CKL65541 CUH65541 DED65541 DNZ65541 DXV65541 EHR65541 ERN65541 FBJ65541 FLF65541 FVB65541 GEX65541 GOT65541 GYP65541 HIL65541 HSH65541 ICD65541 ILZ65541 IVV65541 JFR65541 JPN65541 JZJ65541 KJF65541 KTB65541 LCX65541 LMT65541 LWP65541 MGL65541 MQH65541 NAD65541 NJZ65541 NTV65541 ODR65541 ONN65541 OXJ65541 PHF65541 PRB65541 QAX65541 QKT65541 QUP65541 REL65541 ROH65541 RYD65541 SHZ65541 SRV65541 TBR65541 TLN65541 TVJ65541 UFF65541 UPB65541 UYX65541 VIT65541 VSP65541 WCL65541 WMH65541 WWD65541 V131077 JR131077 TN131077 ADJ131077 ANF131077 AXB131077 BGX131077 BQT131077 CAP131077 CKL131077 CUH131077 DED131077 DNZ131077 DXV131077 EHR131077 ERN131077 FBJ131077 FLF131077 FVB131077 GEX131077 GOT131077 GYP131077 HIL131077 HSH131077 ICD131077 ILZ131077 IVV131077 JFR131077 JPN131077 JZJ131077 KJF131077 KTB131077 LCX131077 LMT131077 LWP131077 MGL131077 MQH131077 NAD131077 NJZ131077 NTV131077 ODR131077 ONN131077 OXJ131077 PHF131077 PRB131077 QAX131077 QKT131077 QUP131077 REL131077 ROH131077 RYD131077 SHZ131077 SRV131077 TBR131077 TLN131077 TVJ131077 UFF131077 UPB131077 UYX131077 VIT131077 VSP131077 WCL131077 WMH131077 WWD131077 V196613 JR196613 TN196613 ADJ196613 ANF196613 AXB196613 BGX196613 BQT196613 CAP196613 CKL196613 CUH196613 DED196613 DNZ196613 DXV196613 EHR196613 ERN196613 FBJ196613 FLF196613 FVB196613 GEX196613 GOT196613 GYP196613 HIL196613 HSH196613 ICD196613 ILZ196613 IVV196613 JFR196613 JPN196613 JZJ196613 KJF196613 KTB196613 LCX196613 LMT196613 LWP196613 MGL196613 MQH196613 NAD196613 NJZ196613 NTV196613 ODR196613 ONN196613 OXJ196613 PHF196613 PRB196613 QAX196613 QKT196613 QUP196613 REL196613 ROH196613 RYD196613 SHZ196613 SRV196613 TBR196613 TLN196613 TVJ196613 UFF196613 UPB196613 UYX196613 VIT196613 VSP196613 WCL196613 WMH196613 WWD196613 V262149 JR262149 TN262149 ADJ262149 ANF262149 AXB262149 BGX262149 BQT262149 CAP262149 CKL262149 CUH262149 DED262149 DNZ262149 DXV262149 EHR262149 ERN262149 FBJ262149 FLF262149 FVB262149 GEX262149 GOT262149 GYP262149 HIL262149 HSH262149 ICD262149 ILZ262149 IVV262149 JFR262149 JPN262149 JZJ262149 KJF262149 KTB262149 LCX262149 LMT262149 LWP262149 MGL262149 MQH262149 NAD262149 NJZ262149 NTV262149 ODR262149 ONN262149 OXJ262149 PHF262149 PRB262149 QAX262149 QKT262149 QUP262149 REL262149 ROH262149 RYD262149 SHZ262149 SRV262149 TBR262149 TLN262149 TVJ262149 UFF262149 UPB262149 UYX262149 VIT262149 VSP262149 WCL262149 WMH262149 WWD262149 V327685 JR327685 TN327685 ADJ327685 ANF327685 AXB327685 BGX327685 BQT327685 CAP327685 CKL327685 CUH327685 DED327685 DNZ327685 DXV327685 EHR327685 ERN327685 FBJ327685 FLF327685 FVB327685 GEX327685 GOT327685 GYP327685 HIL327685 HSH327685 ICD327685 ILZ327685 IVV327685 JFR327685 JPN327685 JZJ327685 KJF327685 KTB327685 LCX327685 LMT327685 LWP327685 MGL327685 MQH327685 NAD327685 NJZ327685 NTV327685 ODR327685 ONN327685 OXJ327685 PHF327685 PRB327685 QAX327685 QKT327685 QUP327685 REL327685 ROH327685 RYD327685 SHZ327685 SRV327685 TBR327685 TLN327685 TVJ327685 UFF327685 UPB327685 UYX327685 VIT327685 VSP327685 WCL327685 WMH327685 WWD327685 V393221 JR393221 TN393221 ADJ393221 ANF393221 AXB393221 BGX393221 BQT393221 CAP393221 CKL393221 CUH393221 DED393221 DNZ393221 DXV393221 EHR393221 ERN393221 FBJ393221 FLF393221 FVB393221 GEX393221 GOT393221 GYP393221 HIL393221 HSH393221 ICD393221 ILZ393221 IVV393221 JFR393221 JPN393221 JZJ393221 KJF393221 KTB393221 LCX393221 LMT393221 LWP393221 MGL393221 MQH393221 NAD393221 NJZ393221 NTV393221 ODR393221 ONN393221 OXJ393221 PHF393221 PRB393221 QAX393221 QKT393221 QUP393221 REL393221 ROH393221 RYD393221 SHZ393221 SRV393221 TBR393221 TLN393221 TVJ393221 UFF393221 UPB393221 UYX393221 VIT393221 VSP393221 WCL393221 WMH393221 WWD393221 V458757 JR458757 TN458757 ADJ458757 ANF458757 AXB458757 BGX458757 BQT458757 CAP458757 CKL458757 CUH458757 DED458757 DNZ458757 DXV458757 EHR458757 ERN458757 FBJ458757 FLF458757 FVB458757 GEX458757 GOT458757 GYP458757 HIL458757 HSH458757 ICD458757 ILZ458757 IVV458757 JFR458757 JPN458757 JZJ458757 KJF458757 KTB458757 LCX458757 LMT458757 LWP458757 MGL458757 MQH458757 NAD458757 NJZ458757 NTV458757 ODR458757 ONN458757 OXJ458757 PHF458757 PRB458757 QAX458757 QKT458757 QUP458757 REL458757 ROH458757 RYD458757 SHZ458757 SRV458757 TBR458757 TLN458757 TVJ458757 UFF458757 UPB458757 UYX458757 VIT458757 VSP458757 WCL458757 WMH458757 WWD458757 V524293 JR524293 TN524293 ADJ524293 ANF524293 AXB524293 BGX524293 BQT524293 CAP524293 CKL524293 CUH524293 DED524293 DNZ524293 DXV524293 EHR524293 ERN524293 FBJ524293 FLF524293 FVB524293 GEX524293 GOT524293 GYP524293 HIL524293 HSH524293 ICD524293 ILZ524293 IVV524293 JFR524293 JPN524293 JZJ524293 KJF524293 KTB524293 LCX524293 LMT524293 LWP524293 MGL524293 MQH524293 NAD524293 NJZ524293 NTV524293 ODR524293 ONN524293 OXJ524293 PHF524293 PRB524293 QAX524293 QKT524293 QUP524293 REL524293 ROH524293 RYD524293 SHZ524293 SRV524293 TBR524293 TLN524293 TVJ524293 UFF524293 UPB524293 UYX524293 VIT524293 VSP524293 WCL524293 WMH524293 WWD524293 V589829 JR589829 TN589829 ADJ589829 ANF589829 AXB589829 BGX589829 BQT589829 CAP589829 CKL589829 CUH589829 DED589829 DNZ589829 DXV589829 EHR589829 ERN589829 FBJ589829 FLF589829 FVB589829 GEX589829 GOT589829 GYP589829 HIL589829 HSH589829 ICD589829 ILZ589829 IVV589829 JFR589829 JPN589829 JZJ589829 KJF589829 KTB589829 LCX589829 LMT589829 LWP589829 MGL589829 MQH589829 NAD589829 NJZ589829 NTV589829 ODR589829 ONN589829 OXJ589829 PHF589829 PRB589829 QAX589829 QKT589829 QUP589829 REL589829 ROH589829 RYD589829 SHZ589829 SRV589829 TBR589829 TLN589829 TVJ589829 UFF589829 UPB589829 UYX589829 VIT589829 VSP589829 WCL589829 WMH589829 WWD589829 V655365 JR655365 TN655365 ADJ655365 ANF655365 AXB655365 BGX655365 BQT655365 CAP655365 CKL655365 CUH655365 DED655365 DNZ655365 DXV655365 EHR655365 ERN655365 FBJ655365 FLF655365 FVB655365 GEX655365 GOT655365 GYP655365 HIL655365 HSH655365 ICD655365 ILZ655365 IVV655365 JFR655365 JPN655365 JZJ655365 KJF655365 KTB655365 LCX655365 LMT655365 LWP655365 MGL655365 MQH655365 NAD655365 NJZ655365 NTV655365 ODR655365 ONN655365 OXJ655365 PHF655365 PRB655365 QAX655365 QKT655365 QUP655365 REL655365 ROH655365 RYD655365 SHZ655365 SRV655365 TBR655365 TLN655365 TVJ655365 UFF655365 UPB655365 UYX655365 VIT655365 VSP655365 WCL655365 WMH655365 WWD655365 V720901 JR720901 TN720901 ADJ720901 ANF720901 AXB720901 BGX720901 BQT720901 CAP720901 CKL720901 CUH720901 DED720901 DNZ720901 DXV720901 EHR720901 ERN720901 FBJ720901 FLF720901 FVB720901 GEX720901 GOT720901 GYP720901 HIL720901 HSH720901 ICD720901 ILZ720901 IVV720901 JFR720901 JPN720901 JZJ720901 KJF720901 KTB720901 LCX720901 LMT720901 LWP720901 MGL720901 MQH720901 NAD720901 NJZ720901 NTV720901 ODR720901 ONN720901 OXJ720901 PHF720901 PRB720901 QAX720901 QKT720901 QUP720901 REL720901 ROH720901 RYD720901 SHZ720901 SRV720901 TBR720901 TLN720901 TVJ720901 UFF720901 UPB720901 UYX720901 VIT720901 VSP720901 WCL720901 WMH720901 WWD720901 V786437 JR786437 TN786437 ADJ786437 ANF786437 AXB786437 BGX786437 BQT786437 CAP786437 CKL786437 CUH786437 DED786437 DNZ786437 DXV786437 EHR786437 ERN786437 FBJ786437 FLF786437 FVB786437 GEX786437 GOT786437 GYP786437 HIL786437 HSH786437 ICD786437 ILZ786437 IVV786437 JFR786437 JPN786437 JZJ786437 KJF786437 KTB786437 LCX786437 LMT786437 LWP786437 MGL786437 MQH786437 NAD786437 NJZ786437 NTV786437 ODR786437 ONN786437 OXJ786437 PHF786437 PRB786437 QAX786437 QKT786437 QUP786437 REL786437 ROH786437 RYD786437 SHZ786437 SRV786437 TBR786437 TLN786437 TVJ786437 UFF786437 UPB786437 UYX786437 VIT786437 VSP786437 WCL786437 WMH786437 WWD786437 V851973 JR851973 TN851973 ADJ851973 ANF851973 AXB851973 BGX851973 BQT851973 CAP851973 CKL851973 CUH851973 DED851973 DNZ851973 DXV851973 EHR851973 ERN851973 FBJ851973 FLF851973 FVB851973 GEX851973 GOT851973 GYP851973 HIL851973 HSH851973 ICD851973 ILZ851973 IVV851973 JFR851973 JPN851973 JZJ851973 KJF851973 KTB851973 LCX851973 LMT851973 LWP851973 MGL851973 MQH851973 NAD851973 NJZ851973 NTV851973 ODR851973 ONN851973 OXJ851973 PHF851973 PRB851973 QAX851973 QKT851973 QUP851973 REL851973 ROH851973 RYD851973 SHZ851973 SRV851973 TBR851973 TLN851973 TVJ851973 UFF851973 UPB851973 UYX851973 VIT851973 VSP851973 WCL851973 WMH851973 WWD851973 V917509 JR917509 TN917509 ADJ917509 ANF917509 AXB917509 BGX917509 BQT917509 CAP917509 CKL917509 CUH917509 DED917509 DNZ917509 DXV917509 EHR917509 ERN917509 FBJ917509 FLF917509 FVB917509 GEX917509 GOT917509 GYP917509 HIL917509 HSH917509 ICD917509 ILZ917509 IVV917509 JFR917509 JPN917509 JZJ917509 KJF917509 KTB917509 LCX917509 LMT917509 LWP917509 MGL917509 MQH917509 NAD917509 NJZ917509 NTV917509 ODR917509 ONN917509 OXJ917509 PHF917509 PRB917509 QAX917509 QKT917509 QUP917509 REL917509 ROH917509 RYD917509 SHZ917509 SRV917509 TBR917509 TLN917509 TVJ917509 UFF917509 UPB917509 UYX917509 VIT917509 VSP917509 WCL917509 WMH917509 WWD917509 V983045 JR983045 TN983045 ADJ983045 ANF983045 AXB983045 BGX983045 BQT983045 CAP983045 CKL983045 CUH983045 DED983045 DNZ983045 DXV983045 EHR983045 ERN983045 FBJ983045 FLF983045 FVB983045 GEX983045 GOT983045 GYP983045 HIL983045 HSH983045 ICD983045 ILZ983045 IVV983045 JFR983045 JPN983045 JZJ983045 KJF983045 KTB983045 LCX983045 LMT983045 LWP983045 MGL983045 MQH983045 NAD983045 NJZ983045 NTV983045 ODR983045 ONN983045 OXJ983045 PHF983045 PRB983045 QAX983045 QKT983045 QUP983045 REL983045 ROH983045 RYD983045 SHZ983045 SRV983045 TBR983045 TLN983045 TVJ983045 UFF983045 UPB983045 UYX983045 VIT983045 VSP983045 WCL983045 WMH983045 WWD983045">
      <formula1>$Z$4:$AC$4</formula1>
    </dataValidation>
    <dataValidation type="list" allowBlank="1" showInputMessage="1" showErrorMessage="1" sqref="G1:AA1">
      <formula1>$B$4:$G$4</formula1>
    </dataValidation>
  </dataValidations>
  <pageMargins left="0.19685039370078741" right="0.23622047244094491" top="0.27559055118110237" bottom="0.27559055118110237" header="0.31496062992125984" footer="0.31496062992125984"/>
  <pageSetup paperSize="9" scale="4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C40"/>
  <sheetViews>
    <sheetView showGridLines="0" zoomScale="75" zoomScaleNormal="90" workbookViewId="0">
      <selection activeCell="B26" sqref="B26:H26"/>
    </sheetView>
  </sheetViews>
  <sheetFormatPr baseColWidth="10" defaultRowHeight="14.25" x14ac:dyDescent="0.25"/>
  <cols>
    <col min="1" max="1" width="11.42578125" style="22"/>
    <col min="2" max="4" width="3" style="22" customWidth="1"/>
    <col min="5" max="5" width="3.140625" style="22" customWidth="1"/>
    <col min="6" max="6" width="1.140625" style="22" customWidth="1"/>
    <col min="7" max="7" width="11.42578125" style="22"/>
    <col min="8" max="9" width="7.5703125" style="22" customWidth="1"/>
    <col min="10" max="11" width="11.42578125" style="22"/>
    <col min="12" max="12" width="3.140625" style="22" customWidth="1"/>
    <col min="13" max="13" width="1.140625" style="22" customWidth="1"/>
    <col min="14" max="14" width="9.42578125" style="22" customWidth="1"/>
    <col min="15" max="15" width="7.5703125" style="22" customWidth="1"/>
    <col min="16" max="16" width="67.85546875" style="22" customWidth="1"/>
    <col min="17" max="17" width="11.42578125" style="22"/>
    <col min="18" max="18" width="1.140625" style="22" customWidth="1"/>
    <col min="19" max="19" width="3.140625" style="22" customWidth="1"/>
    <col min="20" max="20" width="14.85546875" style="22" customWidth="1"/>
    <col min="21" max="21" width="11.42578125" style="22"/>
    <col min="22" max="22" width="7.5703125" style="22" customWidth="1"/>
    <col min="23" max="23" width="11.42578125" style="22" customWidth="1"/>
    <col min="24" max="24" width="11.42578125" style="22"/>
    <col min="25" max="25" width="1.140625" style="22" customWidth="1"/>
    <col min="26" max="26" width="3.140625" style="22" customWidth="1"/>
    <col min="27" max="27" width="9.140625" style="22" customWidth="1"/>
    <col min="28" max="29" width="3" style="22" customWidth="1"/>
    <col min="30" max="257" width="11.42578125" style="22"/>
    <col min="258" max="260" width="3" style="22" customWidth="1"/>
    <col min="261" max="261" width="3.140625" style="22" customWidth="1"/>
    <col min="262" max="262" width="1.140625" style="22" customWidth="1"/>
    <col min="263" max="263" width="11.42578125" style="22"/>
    <col min="264" max="265" width="7.5703125" style="22" customWidth="1"/>
    <col min="266" max="267" width="11.42578125" style="22"/>
    <col min="268" max="268" width="3.140625" style="22" customWidth="1"/>
    <col min="269" max="269" width="1.140625" style="22" customWidth="1"/>
    <col min="270" max="270" width="9.42578125" style="22" customWidth="1"/>
    <col min="271" max="271" width="7.5703125" style="22" customWidth="1"/>
    <col min="272" max="273" width="11.42578125" style="22"/>
    <col min="274" max="274" width="1.140625" style="22" customWidth="1"/>
    <col min="275" max="275" width="3.140625" style="22" customWidth="1"/>
    <col min="276" max="276" width="14.85546875" style="22" customWidth="1"/>
    <col min="277" max="277" width="11.42578125" style="22"/>
    <col min="278" max="278" width="7.5703125" style="22" customWidth="1"/>
    <col min="279" max="279" width="11.42578125" style="22" customWidth="1"/>
    <col min="280" max="280" width="11.42578125" style="22"/>
    <col min="281" max="281" width="1.140625" style="22" customWidth="1"/>
    <col min="282" max="282" width="3.140625" style="22" customWidth="1"/>
    <col min="283" max="283" width="9.140625" style="22" customWidth="1"/>
    <col min="284" max="285" width="3" style="22" customWidth="1"/>
    <col min="286" max="513" width="11.42578125" style="22"/>
    <col min="514" max="516" width="3" style="22" customWidth="1"/>
    <col min="517" max="517" width="3.140625" style="22" customWidth="1"/>
    <col min="518" max="518" width="1.140625" style="22" customWidth="1"/>
    <col min="519" max="519" width="11.42578125" style="22"/>
    <col min="520" max="521" width="7.5703125" style="22" customWidth="1"/>
    <col min="522" max="523" width="11.42578125" style="22"/>
    <col min="524" max="524" width="3.140625" style="22" customWidth="1"/>
    <col min="525" max="525" width="1.140625" style="22" customWidth="1"/>
    <col min="526" max="526" width="9.42578125" style="22" customWidth="1"/>
    <col min="527" max="527" width="7.5703125" style="22" customWidth="1"/>
    <col min="528" max="529" width="11.42578125" style="22"/>
    <col min="530" max="530" width="1.140625" style="22" customWidth="1"/>
    <col min="531" max="531" width="3.140625" style="22" customWidth="1"/>
    <col min="532" max="532" width="14.85546875" style="22" customWidth="1"/>
    <col min="533" max="533" width="11.42578125" style="22"/>
    <col min="534" max="534" width="7.5703125" style="22" customWidth="1"/>
    <col min="535" max="535" width="11.42578125" style="22" customWidth="1"/>
    <col min="536" max="536" width="11.42578125" style="22"/>
    <col min="537" max="537" width="1.140625" style="22" customWidth="1"/>
    <col min="538" max="538" width="3.140625" style="22" customWidth="1"/>
    <col min="539" max="539" width="9.140625" style="22" customWidth="1"/>
    <col min="540" max="541" width="3" style="22" customWidth="1"/>
    <col min="542" max="769" width="11.42578125" style="22"/>
    <col min="770" max="772" width="3" style="22" customWidth="1"/>
    <col min="773" max="773" width="3.140625" style="22" customWidth="1"/>
    <col min="774" max="774" width="1.140625" style="22" customWidth="1"/>
    <col min="775" max="775" width="11.42578125" style="22"/>
    <col min="776" max="777" width="7.5703125" style="22" customWidth="1"/>
    <col min="778" max="779" width="11.42578125" style="22"/>
    <col min="780" max="780" width="3.140625" style="22" customWidth="1"/>
    <col min="781" max="781" width="1.140625" style="22" customWidth="1"/>
    <col min="782" max="782" width="9.42578125" style="22" customWidth="1"/>
    <col min="783" max="783" width="7.5703125" style="22" customWidth="1"/>
    <col min="784" max="785" width="11.42578125" style="22"/>
    <col min="786" max="786" width="1.140625" style="22" customWidth="1"/>
    <col min="787" max="787" width="3.140625" style="22" customWidth="1"/>
    <col min="788" max="788" width="14.85546875" style="22" customWidth="1"/>
    <col min="789" max="789" width="11.42578125" style="22"/>
    <col min="790" max="790" width="7.5703125" style="22" customWidth="1"/>
    <col min="791" max="791" width="11.42578125" style="22" customWidth="1"/>
    <col min="792" max="792" width="11.42578125" style="22"/>
    <col min="793" max="793" width="1.140625" style="22" customWidth="1"/>
    <col min="794" max="794" width="3.140625" style="22" customWidth="1"/>
    <col min="795" max="795" width="9.140625" style="22" customWidth="1"/>
    <col min="796" max="797" width="3" style="22" customWidth="1"/>
    <col min="798" max="1025" width="11.42578125" style="22"/>
    <col min="1026" max="1028" width="3" style="22" customWidth="1"/>
    <col min="1029" max="1029" width="3.140625" style="22" customWidth="1"/>
    <col min="1030" max="1030" width="1.140625" style="22" customWidth="1"/>
    <col min="1031" max="1031" width="11.42578125" style="22"/>
    <col min="1032" max="1033" width="7.5703125" style="22" customWidth="1"/>
    <col min="1034" max="1035" width="11.42578125" style="22"/>
    <col min="1036" max="1036" width="3.140625" style="22" customWidth="1"/>
    <col min="1037" max="1037" width="1.140625" style="22" customWidth="1"/>
    <col min="1038" max="1038" width="9.42578125" style="22" customWidth="1"/>
    <col min="1039" max="1039" width="7.5703125" style="22" customWidth="1"/>
    <col min="1040" max="1041" width="11.42578125" style="22"/>
    <col min="1042" max="1042" width="1.140625" style="22" customWidth="1"/>
    <col min="1043" max="1043" width="3.140625" style="22" customWidth="1"/>
    <col min="1044" max="1044" width="14.85546875" style="22" customWidth="1"/>
    <col min="1045" max="1045" width="11.42578125" style="22"/>
    <col min="1046" max="1046" width="7.5703125" style="22" customWidth="1"/>
    <col min="1047" max="1047" width="11.42578125" style="22" customWidth="1"/>
    <col min="1048" max="1048" width="11.42578125" style="22"/>
    <col min="1049" max="1049" width="1.140625" style="22" customWidth="1"/>
    <col min="1050" max="1050" width="3.140625" style="22" customWidth="1"/>
    <col min="1051" max="1051" width="9.140625" style="22" customWidth="1"/>
    <col min="1052" max="1053" width="3" style="22" customWidth="1"/>
    <col min="1054" max="1281" width="11.42578125" style="22"/>
    <col min="1282" max="1284" width="3" style="22" customWidth="1"/>
    <col min="1285" max="1285" width="3.140625" style="22" customWidth="1"/>
    <col min="1286" max="1286" width="1.140625" style="22" customWidth="1"/>
    <col min="1287" max="1287" width="11.42578125" style="22"/>
    <col min="1288" max="1289" width="7.5703125" style="22" customWidth="1"/>
    <col min="1290" max="1291" width="11.42578125" style="22"/>
    <col min="1292" max="1292" width="3.140625" style="22" customWidth="1"/>
    <col min="1293" max="1293" width="1.140625" style="22" customWidth="1"/>
    <col min="1294" max="1294" width="9.42578125" style="22" customWidth="1"/>
    <col min="1295" max="1295" width="7.5703125" style="22" customWidth="1"/>
    <col min="1296" max="1297" width="11.42578125" style="22"/>
    <col min="1298" max="1298" width="1.140625" style="22" customWidth="1"/>
    <col min="1299" max="1299" width="3.140625" style="22" customWidth="1"/>
    <col min="1300" max="1300" width="14.85546875" style="22" customWidth="1"/>
    <col min="1301" max="1301" width="11.42578125" style="22"/>
    <col min="1302" max="1302" width="7.5703125" style="22" customWidth="1"/>
    <col min="1303" max="1303" width="11.42578125" style="22" customWidth="1"/>
    <col min="1304" max="1304" width="11.42578125" style="22"/>
    <col min="1305" max="1305" width="1.140625" style="22" customWidth="1"/>
    <col min="1306" max="1306" width="3.140625" style="22" customWidth="1"/>
    <col min="1307" max="1307" width="9.140625" style="22" customWidth="1"/>
    <col min="1308" max="1309" width="3" style="22" customWidth="1"/>
    <col min="1310" max="1537" width="11.42578125" style="22"/>
    <col min="1538" max="1540" width="3" style="22" customWidth="1"/>
    <col min="1541" max="1541" width="3.140625" style="22" customWidth="1"/>
    <col min="1542" max="1542" width="1.140625" style="22" customWidth="1"/>
    <col min="1543" max="1543" width="11.42578125" style="22"/>
    <col min="1544" max="1545" width="7.5703125" style="22" customWidth="1"/>
    <col min="1546" max="1547" width="11.42578125" style="22"/>
    <col min="1548" max="1548" width="3.140625" style="22" customWidth="1"/>
    <col min="1549" max="1549" width="1.140625" style="22" customWidth="1"/>
    <col min="1550" max="1550" width="9.42578125" style="22" customWidth="1"/>
    <col min="1551" max="1551" width="7.5703125" style="22" customWidth="1"/>
    <col min="1552" max="1553" width="11.42578125" style="22"/>
    <col min="1554" max="1554" width="1.140625" style="22" customWidth="1"/>
    <col min="1555" max="1555" width="3.140625" style="22" customWidth="1"/>
    <col min="1556" max="1556" width="14.85546875" style="22" customWidth="1"/>
    <col min="1557" max="1557" width="11.42578125" style="22"/>
    <col min="1558" max="1558" width="7.5703125" style="22" customWidth="1"/>
    <col min="1559" max="1559" width="11.42578125" style="22" customWidth="1"/>
    <col min="1560" max="1560" width="11.42578125" style="22"/>
    <col min="1561" max="1561" width="1.140625" style="22" customWidth="1"/>
    <col min="1562" max="1562" width="3.140625" style="22" customWidth="1"/>
    <col min="1563" max="1563" width="9.140625" style="22" customWidth="1"/>
    <col min="1564" max="1565" width="3" style="22" customWidth="1"/>
    <col min="1566" max="1793" width="11.42578125" style="22"/>
    <col min="1794" max="1796" width="3" style="22" customWidth="1"/>
    <col min="1797" max="1797" width="3.140625" style="22" customWidth="1"/>
    <col min="1798" max="1798" width="1.140625" style="22" customWidth="1"/>
    <col min="1799" max="1799" width="11.42578125" style="22"/>
    <col min="1800" max="1801" width="7.5703125" style="22" customWidth="1"/>
    <col min="1802" max="1803" width="11.42578125" style="22"/>
    <col min="1804" max="1804" width="3.140625" style="22" customWidth="1"/>
    <col min="1805" max="1805" width="1.140625" style="22" customWidth="1"/>
    <col min="1806" max="1806" width="9.42578125" style="22" customWidth="1"/>
    <col min="1807" max="1807" width="7.5703125" style="22" customWidth="1"/>
    <col min="1808" max="1809" width="11.42578125" style="22"/>
    <col min="1810" max="1810" width="1.140625" style="22" customWidth="1"/>
    <col min="1811" max="1811" width="3.140625" style="22" customWidth="1"/>
    <col min="1812" max="1812" width="14.85546875" style="22" customWidth="1"/>
    <col min="1813" max="1813" width="11.42578125" style="22"/>
    <col min="1814" max="1814" width="7.5703125" style="22" customWidth="1"/>
    <col min="1815" max="1815" width="11.42578125" style="22" customWidth="1"/>
    <col min="1816" max="1816" width="11.42578125" style="22"/>
    <col min="1817" max="1817" width="1.140625" style="22" customWidth="1"/>
    <col min="1818" max="1818" width="3.140625" style="22" customWidth="1"/>
    <col min="1819" max="1819" width="9.140625" style="22" customWidth="1"/>
    <col min="1820" max="1821" width="3" style="22" customWidth="1"/>
    <col min="1822" max="2049" width="11.42578125" style="22"/>
    <col min="2050" max="2052" width="3" style="22" customWidth="1"/>
    <col min="2053" max="2053" width="3.140625" style="22" customWidth="1"/>
    <col min="2054" max="2054" width="1.140625" style="22" customWidth="1"/>
    <col min="2055" max="2055" width="11.42578125" style="22"/>
    <col min="2056" max="2057" width="7.5703125" style="22" customWidth="1"/>
    <col min="2058" max="2059" width="11.42578125" style="22"/>
    <col min="2060" max="2060" width="3.140625" style="22" customWidth="1"/>
    <col min="2061" max="2061" width="1.140625" style="22" customWidth="1"/>
    <col min="2062" max="2062" width="9.42578125" style="22" customWidth="1"/>
    <col min="2063" max="2063" width="7.5703125" style="22" customWidth="1"/>
    <col min="2064" max="2065" width="11.42578125" style="22"/>
    <col min="2066" max="2066" width="1.140625" style="22" customWidth="1"/>
    <col min="2067" max="2067" width="3.140625" style="22" customWidth="1"/>
    <col min="2068" max="2068" width="14.85546875" style="22" customWidth="1"/>
    <col min="2069" max="2069" width="11.42578125" style="22"/>
    <col min="2070" max="2070" width="7.5703125" style="22" customWidth="1"/>
    <col min="2071" max="2071" width="11.42578125" style="22" customWidth="1"/>
    <col min="2072" max="2072" width="11.42578125" style="22"/>
    <col min="2073" max="2073" width="1.140625" style="22" customWidth="1"/>
    <col min="2074" max="2074" width="3.140625" style="22" customWidth="1"/>
    <col min="2075" max="2075" width="9.140625" style="22" customWidth="1"/>
    <col min="2076" max="2077" width="3" style="22" customWidth="1"/>
    <col min="2078" max="2305" width="11.42578125" style="22"/>
    <col min="2306" max="2308" width="3" style="22" customWidth="1"/>
    <col min="2309" max="2309" width="3.140625" style="22" customWidth="1"/>
    <col min="2310" max="2310" width="1.140625" style="22" customWidth="1"/>
    <col min="2311" max="2311" width="11.42578125" style="22"/>
    <col min="2312" max="2313" width="7.5703125" style="22" customWidth="1"/>
    <col min="2314" max="2315" width="11.42578125" style="22"/>
    <col min="2316" max="2316" width="3.140625" style="22" customWidth="1"/>
    <col min="2317" max="2317" width="1.140625" style="22" customWidth="1"/>
    <col min="2318" max="2318" width="9.42578125" style="22" customWidth="1"/>
    <col min="2319" max="2319" width="7.5703125" style="22" customWidth="1"/>
    <col min="2320" max="2321" width="11.42578125" style="22"/>
    <col min="2322" max="2322" width="1.140625" style="22" customWidth="1"/>
    <col min="2323" max="2323" width="3.140625" style="22" customWidth="1"/>
    <col min="2324" max="2324" width="14.85546875" style="22" customWidth="1"/>
    <col min="2325" max="2325" width="11.42578125" style="22"/>
    <col min="2326" max="2326" width="7.5703125" style="22" customWidth="1"/>
    <col min="2327" max="2327" width="11.42578125" style="22" customWidth="1"/>
    <col min="2328" max="2328" width="11.42578125" style="22"/>
    <col min="2329" max="2329" width="1.140625" style="22" customWidth="1"/>
    <col min="2330" max="2330" width="3.140625" style="22" customWidth="1"/>
    <col min="2331" max="2331" width="9.140625" style="22" customWidth="1"/>
    <col min="2332" max="2333" width="3" style="22" customWidth="1"/>
    <col min="2334" max="2561" width="11.42578125" style="22"/>
    <col min="2562" max="2564" width="3" style="22" customWidth="1"/>
    <col min="2565" max="2565" width="3.140625" style="22" customWidth="1"/>
    <col min="2566" max="2566" width="1.140625" style="22" customWidth="1"/>
    <col min="2567" max="2567" width="11.42578125" style="22"/>
    <col min="2568" max="2569" width="7.5703125" style="22" customWidth="1"/>
    <col min="2570" max="2571" width="11.42578125" style="22"/>
    <col min="2572" max="2572" width="3.140625" style="22" customWidth="1"/>
    <col min="2573" max="2573" width="1.140625" style="22" customWidth="1"/>
    <col min="2574" max="2574" width="9.42578125" style="22" customWidth="1"/>
    <col min="2575" max="2575" width="7.5703125" style="22" customWidth="1"/>
    <col min="2576" max="2577" width="11.42578125" style="22"/>
    <col min="2578" max="2578" width="1.140625" style="22" customWidth="1"/>
    <col min="2579" max="2579" width="3.140625" style="22" customWidth="1"/>
    <col min="2580" max="2580" width="14.85546875" style="22" customWidth="1"/>
    <col min="2581" max="2581" width="11.42578125" style="22"/>
    <col min="2582" max="2582" width="7.5703125" style="22" customWidth="1"/>
    <col min="2583" max="2583" width="11.42578125" style="22" customWidth="1"/>
    <col min="2584" max="2584" width="11.42578125" style="22"/>
    <col min="2585" max="2585" width="1.140625" style="22" customWidth="1"/>
    <col min="2586" max="2586" width="3.140625" style="22" customWidth="1"/>
    <col min="2587" max="2587" width="9.140625" style="22" customWidth="1"/>
    <col min="2588" max="2589" width="3" style="22" customWidth="1"/>
    <col min="2590" max="2817" width="11.42578125" style="22"/>
    <col min="2818" max="2820" width="3" style="22" customWidth="1"/>
    <col min="2821" max="2821" width="3.140625" style="22" customWidth="1"/>
    <col min="2822" max="2822" width="1.140625" style="22" customWidth="1"/>
    <col min="2823" max="2823" width="11.42578125" style="22"/>
    <col min="2824" max="2825" width="7.5703125" style="22" customWidth="1"/>
    <col min="2826" max="2827" width="11.42578125" style="22"/>
    <col min="2828" max="2828" width="3.140625" style="22" customWidth="1"/>
    <col min="2829" max="2829" width="1.140625" style="22" customWidth="1"/>
    <col min="2830" max="2830" width="9.42578125" style="22" customWidth="1"/>
    <col min="2831" max="2831" width="7.5703125" style="22" customWidth="1"/>
    <col min="2832" max="2833" width="11.42578125" style="22"/>
    <col min="2834" max="2834" width="1.140625" style="22" customWidth="1"/>
    <col min="2835" max="2835" width="3.140625" style="22" customWidth="1"/>
    <col min="2836" max="2836" width="14.85546875" style="22" customWidth="1"/>
    <col min="2837" max="2837" width="11.42578125" style="22"/>
    <col min="2838" max="2838" width="7.5703125" style="22" customWidth="1"/>
    <col min="2839" max="2839" width="11.42578125" style="22" customWidth="1"/>
    <col min="2840" max="2840" width="11.42578125" style="22"/>
    <col min="2841" max="2841" width="1.140625" style="22" customWidth="1"/>
    <col min="2842" max="2842" width="3.140625" style="22" customWidth="1"/>
    <col min="2843" max="2843" width="9.140625" style="22" customWidth="1"/>
    <col min="2844" max="2845" width="3" style="22" customWidth="1"/>
    <col min="2846" max="3073" width="11.42578125" style="22"/>
    <col min="3074" max="3076" width="3" style="22" customWidth="1"/>
    <col min="3077" max="3077" width="3.140625" style="22" customWidth="1"/>
    <col min="3078" max="3078" width="1.140625" style="22" customWidth="1"/>
    <col min="3079" max="3079" width="11.42578125" style="22"/>
    <col min="3080" max="3081" width="7.5703125" style="22" customWidth="1"/>
    <col min="3082" max="3083" width="11.42578125" style="22"/>
    <col min="3084" max="3084" width="3.140625" style="22" customWidth="1"/>
    <col min="3085" max="3085" width="1.140625" style="22" customWidth="1"/>
    <col min="3086" max="3086" width="9.42578125" style="22" customWidth="1"/>
    <col min="3087" max="3087" width="7.5703125" style="22" customWidth="1"/>
    <col min="3088" max="3089" width="11.42578125" style="22"/>
    <col min="3090" max="3090" width="1.140625" style="22" customWidth="1"/>
    <col min="3091" max="3091" width="3.140625" style="22" customWidth="1"/>
    <col min="3092" max="3092" width="14.85546875" style="22" customWidth="1"/>
    <col min="3093" max="3093" width="11.42578125" style="22"/>
    <col min="3094" max="3094" width="7.5703125" style="22" customWidth="1"/>
    <col min="3095" max="3095" width="11.42578125" style="22" customWidth="1"/>
    <col min="3096" max="3096" width="11.42578125" style="22"/>
    <col min="3097" max="3097" width="1.140625" style="22" customWidth="1"/>
    <col min="3098" max="3098" width="3.140625" style="22" customWidth="1"/>
    <col min="3099" max="3099" width="9.140625" style="22" customWidth="1"/>
    <col min="3100" max="3101" width="3" style="22" customWidth="1"/>
    <col min="3102" max="3329" width="11.42578125" style="22"/>
    <col min="3330" max="3332" width="3" style="22" customWidth="1"/>
    <col min="3333" max="3333" width="3.140625" style="22" customWidth="1"/>
    <col min="3334" max="3334" width="1.140625" style="22" customWidth="1"/>
    <col min="3335" max="3335" width="11.42578125" style="22"/>
    <col min="3336" max="3337" width="7.5703125" style="22" customWidth="1"/>
    <col min="3338" max="3339" width="11.42578125" style="22"/>
    <col min="3340" max="3340" width="3.140625" style="22" customWidth="1"/>
    <col min="3341" max="3341" width="1.140625" style="22" customWidth="1"/>
    <col min="3342" max="3342" width="9.42578125" style="22" customWidth="1"/>
    <col min="3343" max="3343" width="7.5703125" style="22" customWidth="1"/>
    <col min="3344" max="3345" width="11.42578125" style="22"/>
    <col min="3346" max="3346" width="1.140625" style="22" customWidth="1"/>
    <col min="3347" max="3347" width="3.140625" style="22" customWidth="1"/>
    <col min="3348" max="3348" width="14.85546875" style="22" customWidth="1"/>
    <col min="3349" max="3349" width="11.42578125" style="22"/>
    <col min="3350" max="3350" width="7.5703125" style="22" customWidth="1"/>
    <col min="3351" max="3351" width="11.42578125" style="22" customWidth="1"/>
    <col min="3352" max="3352" width="11.42578125" style="22"/>
    <col min="3353" max="3353" width="1.140625" style="22" customWidth="1"/>
    <col min="3354" max="3354" width="3.140625" style="22" customWidth="1"/>
    <col min="3355" max="3355" width="9.140625" style="22" customWidth="1"/>
    <col min="3356" max="3357" width="3" style="22" customWidth="1"/>
    <col min="3358" max="3585" width="11.42578125" style="22"/>
    <col min="3586" max="3588" width="3" style="22" customWidth="1"/>
    <col min="3589" max="3589" width="3.140625" style="22" customWidth="1"/>
    <col min="3590" max="3590" width="1.140625" style="22" customWidth="1"/>
    <col min="3591" max="3591" width="11.42578125" style="22"/>
    <col min="3592" max="3593" width="7.5703125" style="22" customWidth="1"/>
    <col min="3594" max="3595" width="11.42578125" style="22"/>
    <col min="3596" max="3596" width="3.140625" style="22" customWidth="1"/>
    <col min="3597" max="3597" width="1.140625" style="22" customWidth="1"/>
    <col min="3598" max="3598" width="9.42578125" style="22" customWidth="1"/>
    <col min="3599" max="3599" width="7.5703125" style="22" customWidth="1"/>
    <col min="3600" max="3601" width="11.42578125" style="22"/>
    <col min="3602" max="3602" width="1.140625" style="22" customWidth="1"/>
    <col min="3603" max="3603" width="3.140625" style="22" customWidth="1"/>
    <col min="3604" max="3604" width="14.85546875" style="22" customWidth="1"/>
    <col min="3605" max="3605" width="11.42578125" style="22"/>
    <col min="3606" max="3606" width="7.5703125" style="22" customWidth="1"/>
    <col min="3607" max="3607" width="11.42578125" style="22" customWidth="1"/>
    <col min="3608" max="3608" width="11.42578125" style="22"/>
    <col min="3609" max="3609" width="1.140625" style="22" customWidth="1"/>
    <col min="3610" max="3610" width="3.140625" style="22" customWidth="1"/>
    <col min="3611" max="3611" width="9.140625" style="22" customWidth="1"/>
    <col min="3612" max="3613" width="3" style="22" customWidth="1"/>
    <col min="3614" max="3841" width="11.42578125" style="22"/>
    <col min="3842" max="3844" width="3" style="22" customWidth="1"/>
    <col min="3845" max="3845" width="3.140625" style="22" customWidth="1"/>
    <col min="3846" max="3846" width="1.140625" style="22" customWidth="1"/>
    <col min="3847" max="3847" width="11.42578125" style="22"/>
    <col min="3848" max="3849" width="7.5703125" style="22" customWidth="1"/>
    <col min="3850" max="3851" width="11.42578125" style="22"/>
    <col min="3852" max="3852" width="3.140625" style="22" customWidth="1"/>
    <col min="3853" max="3853" width="1.140625" style="22" customWidth="1"/>
    <col min="3854" max="3854" width="9.42578125" style="22" customWidth="1"/>
    <col min="3855" max="3855" width="7.5703125" style="22" customWidth="1"/>
    <col min="3856" max="3857" width="11.42578125" style="22"/>
    <col min="3858" max="3858" width="1.140625" style="22" customWidth="1"/>
    <col min="3859" max="3859" width="3.140625" style="22" customWidth="1"/>
    <col min="3860" max="3860" width="14.85546875" style="22" customWidth="1"/>
    <col min="3861" max="3861" width="11.42578125" style="22"/>
    <col min="3862" max="3862" width="7.5703125" style="22" customWidth="1"/>
    <col min="3863" max="3863" width="11.42578125" style="22" customWidth="1"/>
    <col min="3864" max="3864" width="11.42578125" style="22"/>
    <col min="3865" max="3865" width="1.140625" style="22" customWidth="1"/>
    <col min="3866" max="3866" width="3.140625" style="22" customWidth="1"/>
    <col min="3867" max="3867" width="9.140625" style="22" customWidth="1"/>
    <col min="3868" max="3869" width="3" style="22" customWidth="1"/>
    <col min="3870" max="4097" width="11.42578125" style="22"/>
    <col min="4098" max="4100" width="3" style="22" customWidth="1"/>
    <col min="4101" max="4101" width="3.140625" style="22" customWidth="1"/>
    <col min="4102" max="4102" width="1.140625" style="22" customWidth="1"/>
    <col min="4103" max="4103" width="11.42578125" style="22"/>
    <col min="4104" max="4105" width="7.5703125" style="22" customWidth="1"/>
    <col min="4106" max="4107" width="11.42578125" style="22"/>
    <col min="4108" max="4108" width="3.140625" style="22" customWidth="1"/>
    <col min="4109" max="4109" width="1.140625" style="22" customWidth="1"/>
    <col min="4110" max="4110" width="9.42578125" style="22" customWidth="1"/>
    <col min="4111" max="4111" width="7.5703125" style="22" customWidth="1"/>
    <col min="4112" max="4113" width="11.42578125" style="22"/>
    <col min="4114" max="4114" width="1.140625" style="22" customWidth="1"/>
    <col min="4115" max="4115" width="3.140625" style="22" customWidth="1"/>
    <col min="4116" max="4116" width="14.85546875" style="22" customWidth="1"/>
    <col min="4117" max="4117" width="11.42578125" style="22"/>
    <col min="4118" max="4118" width="7.5703125" style="22" customWidth="1"/>
    <col min="4119" max="4119" width="11.42578125" style="22" customWidth="1"/>
    <col min="4120" max="4120" width="11.42578125" style="22"/>
    <col min="4121" max="4121" width="1.140625" style="22" customWidth="1"/>
    <col min="4122" max="4122" width="3.140625" style="22" customWidth="1"/>
    <col min="4123" max="4123" width="9.140625" style="22" customWidth="1"/>
    <col min="4124" max="4125" width="3" style="22" customWidth="1"/>
    <col min="4126" max="4353" width="11.42578125" style="22"/>
    <col min="4354" max="4356" width="3" style="22" customWidth="1"/>
    <col min="4357" max="4357" width="3.140625" style="22" customWidth="1"/>
    <col min="4358" max="4358" width="1.140625" style="22" customWidth="1"/>
    <col min="4359" max="4359" width="11.42578125" style="22"/>
    <col min="4360" max="4361" width="7.5703125" style="22" customWidth="1"/>
    <col min="4362" max="4363" width="11.42578125" style="22"/>
    <col min="4364" max="4364" width="3.140625" style="22" customWidth="1"/>
    <col min="4365" max="4365" width="1.140625" style="22" customWidth="1"/>
    <col min="4366" max="4366" width="9.42578125" style="22" customWidth="1"/>
    <col min="4367" max="4367" width="7.5703125" style="22" customWidth="1"/>
    <col min="4368" max="4369" width="11.42578125" style="22"/>
    <col min="4370" max="4370" width="1.140625" style="22" customWidth="1"/>
    <col min="4371" max="4371" width="3.140625" style="22" customWidth="1"/>
    <col min="4372" max="4372" width="14.85546875" style="22" customWidth="1"/>
    <col min="4373" max="4373" width="11.42578125" style="22"/>
    <col min="4374" max="4374" width="7.5703125" style="22" customWidth="1"/>
    <col min="4375" max="4375" width="11.42578125" style="22" customWidth="1"/>
    <col min="4376" max="4376" width="11.42578125" style="22"/>
    <col min="4377" max="4377" width="1.140625" style="22" customWidth="1"/>
    <col min="4378" max="4378" width="3.140625" style="22" customWidth="1"/>
    <col min="4379" max="4379" width="9.140625" style="22" customWidth="1"/>
    <col min="4380" max="4381" width="3" style="22" customWidth="1"/>
    <col min="4382" max="4609" width="11.42578125" style="22"/>
    <col min="4610" max="4612" width="3" style="22" customWidth="1"/>
    <col min="4613" max="4613" width="3.140625" style="22" customWidth="1"/>
    <col min="4614" max="4614" width="1.140625" style="22" customWidth="1"/>
    <col min="4615" max="4615" width="11.42578125" style="22"/>
    <col min="4616" max="4617" width="7.5703125" style="22" customWidth="1"/>
    <col min="4618" max="4619" width="11.42578125" style="22"/>
    <col min="4620" max="4620" width="3.140625" style="22" customWidth="1"/>
    <col min="4621" max="4621" width="1.140625" style="22" customWidth="1"/>
    <col min="4622" max="4622" width="9.42578125" style="22" customWidth="1"/>
    <col min="4623" max="4623" width="7.5703125" style="22" customWidth="1"/>
    <col min="4624" max="4625" width="11.42578125" style="22"/>
    <col min="4626" max="4626" width="1.140625" style="22" customWidth="1"/>
    <col min="4627" max="4627" width="3.140625" style="22" customWidth="1"/>
    <col min="4628" max="4628" width="14.85546875" style="22" customWidth="1"/>
    <col min="4629" max="4629" width="11.42578125" style="22"/>
    <col min="4630" max="4630" width="7.5703125" style="22" customWidth="1"/>
    <col min="4631" max="4631" width="11.42578125" style="22" customWidth="1"/>
    <col min="4632" max="4632" width="11.42578125" style="22"/>
    <col min="4633" max="4633" width="1.140625" style="22" customWidth="1"/>
    <col min="4634" max="4634" width="3.140625" style="22" customWidth="1"/>
    <col min="4635" max="4635" width="9.140625" style="22" customWidth="1"/>
    <col min="4636" max="4637" width="3" style="22" customWidth="1"/>
    <col min="4638" max="4865" width="11.42578125" style="22"/>
    <col min="4866" max="4868" width="3" style="22" customWidth="1"/>
    <col min="4869" max="4869" width="3.140625" style="22" customWidth="1"/>
    <col min="4870" max="4870" width="1.140625" style="22" customWidth="1"/>
    <col min="4871" max="4871" width="11.42578125" style="22"/>
    <col min="4872" max="4873" width="7.5703125" style="22" customWidth="1"/>
    <col min="4874" max="4875" width="11.42578125" style="22"/>
    <col min="4876" max="4876" width="3.140625" style="22" customWidth="1"/>
    <col min="4877" max="4877" width="1.140625" style="22" customWidth="1"/>
    <col min="4878" max="4878" width="9.42578125" style="22" customWidth="1"/>
    <col min="4879" max="4879" width="7.5703125" style="22" customWidth="1"/>
    <col min="4880" max="4881" width="11.42578125" style="22"/>
    <col min="4882" max="4882" width="1.140625" style="22" customWidth="1"/>
    <col min="4883" max="4883" width="3.140625" style="22" customWidth="1"/>
    <col min="4884" max="4884" width="14.85546875" style="22" customWidth="1"/>
    <col min="4885" max="4885" width="11.42578125" style="22"/>
    <col min="4886" max="4886" width="7.5703125" style="22" customWidth="1"/>
    <col min="4887" max="4887" width="11.42578125" style="22" customWidth="1"/>
    <col min="4888" max="4888" width="11.42578125" style="22"/>
    <col min="4889" max="4889" width="1.140625" style="22" customWidth="1"/>
    <col min="4890" max="4890" width="3.140625" style="22" customWidth="1"/>
    <col min="4891" max="4891" width="9.140625" style="22" customWidth="1"/>
    <col min="4892" max="4893" width="3" style="22" customWidth="1"/>
    <col min="4894" max="5121" width="11.42578125" style="22"/>
    <col min="5122" max="5124" width="3" style="22" customWidth="1"/>
    <col min="5125" max="5125" width="3.140625" style="22" customWidth="1"/>
    <col min="5126" max="5126" width="1.140625" style="22" customWidth="1"/>
    <col min="5127" max="5127" width="11.42578125" style="22"/>
    <col min="5128" max="5129" width="7.5703125" style="22" customWidth="1"/>
    <col min="5130" max="5131" width="11.42578125" style="22"/>
    <col min="5132" max="5132" width="3.140625" style="22" customWidth="1"/>
    <col min="5133" max="5133" width="1.140625" style="22" customWidth="1"/>
    <col min="5134" max="5134" width="9.42578125" style="22" customWidth="1"/>
    <col min="5135" max="5135" width="7.5703125" style="22" customWidth="1"/>
    <col min="5136" max="5137" width="11.42578125" style="22"/>
    <col min="5138" max="5138" width="1.140625" style="22" customWidth="1"/>
    <col min="5139" max="5139" width="3.140625" style="22" customWidth="1"/>
    <col min="5140" max="5140" width="14.85546875" style="22" customWidth="1"/>
    <col min="5141" max="5141" width="11.42578125" style="22"/>
    <col min="5142" max="5142" width="7.5703125" style="22" customWidth="1"/>
    <col min="5143" max="5143" width="11.42578125" style="22" customWidth="1"/>
    <col min="5144" max="5144" width="11.42578125" style="22"/>
    <col min="5145" max="5145" width="1.140625" style="22" customWidth="1"/>
    <col min="5146" max="5146" width="3.140625" style="22" customWidth="1"/>
    <col min="5147" max="5147" width="9.140625" style="22" customWidth="1"/>
    <col min="5148" max="5149" width="3" style="22" customWidth="1"/>
    <col min="5150" max="5377" width="11.42578125" style="22"/>
    <col min="5378" max="5380" width="3" style="22" customWidth="1"/>
    <col min="5381" max="5381" width="3.140625" style="22" customWidth="1"/>
    <col min="5382" max="5382" width="1.140625" style="22" customWidth="1"/>
    <col min="5383" max="5383" width="11.42578125" style="22"/>
    <col min="5384" max="5385" width="7.5703125" style="22" customWidth="1"/>
    <col min="5386" max="5387" width="11.42578125" style="22"/>
    <col min="5388" max="5388" width="3.140625" style="22" customWidth="1"/>
    <col min="5389" max="5389" width="1.140625" style="22" customWidth="1"/>
    <col min="5390" max="5390" width="9.42578125" style="22" customWidth="1"/>
    <col min="5391" max="5391" width="7.5703125" style="22" customWidth="1"/>
    <col min="5392" max="5393" width="11.42578125" style="22"/>
    <col min="5394" max="5394" width="1.140625" style="22" customWidth="1"/>
    <col min="5395" max="5395" width="3.140625" style="22" customWidth="1"/>
    <col min="5396" max="5396" width="14.85546875" style="22" customWidth="1"/>
    <col min="5397" max="5397" width="11.42578125" style="22"/>
    <col min="5398" max="5398" width="7.5703125" style="22" customWidth="1"/>
    <col min="5399" max="5399" width="11.42578125" style="22" customWidth="1"/>
    <col min="5400" max="5400" width="11.42578125" style="22"/>
    <col min="5401" max="5401" width="1.140625" style="22" customWidth="1"/>
    <col min="5402" max="5402" width="3.140625" style="22" customWidth="1"/>
    <col min="5403" max="5403" width="9.140625" style="22" customWidth="1"/>
    <col min="5404" max="5405" width="3" style="22" customWidth="1"/>
    <col min="5406" max="5633" width="11.42578125" style="22"/>
    <col min="5634" max="5636" width="3" style="22" customWidth="1"/>
    <col min="5637" max="5637" width="3.140625" style="22" customWidth="1"/>
    <col min="5638" max="5638" width="1.140625" style="22" customWidth="1"/>
    <col min="5639" max="5639" width="11.42578125" style="22"/>
    <col min="5640" max="5641" width="7.5703125" style="22" customWidth="1"/>
    <col min="5642" max="5643" width="11.42578125" style="22"/>
    <col min="5644" max="5644" width="3.140625" style="22" customWidth="1"/>
    <col min="5645" max="5645" width="1.140625" style="22" customWidth="1"/>
    <col min="5646" max="5646" width="9.42578125" style="22" customWidth="1"/>
    <col min="5647" max="5647" width="7.5703125" style="22" customWidth="1"/>
    <col min="5648" max="5649" width="11.42578125" style="22"/>
    <col min="5650" max="5650" width="1.140625" style="22" customWidth="1"/>
    <col min="5651" max="5651" width="3.140625" style="22" customWidth="1"/>
    <col min="5652" max="5652" width="14.85546875" style="22" customWidth="1"/>
    <col min="5653" max="5653" width="11.42578125" style="22"/>
    <col min="5654" max="5654" width="7.5703125" style="22" customWidth="1"/>
    <col min="5655" max="5655" width="11.42578125" style="22" customWidth="1"/>
    <col min="5656" max="5656" width="11.42578125" style="22"/>
    <col min="5657" max="5657" width="1.140625" style="22" customWidth="1"/>
    <col min="5658" max="5658" width="3.140625" style="22" customWidth="1"/>
    <col min="5659" max="5659" width="9.140625" style="22" customWidth="1"/>
    <col min="5660" max="5661" width="3" style="22" customWidth="1"/>
    <col min="5662" max="5889" width="11.42578125" style="22"/>
    <col min="5890" max="5892" width="3" style="22" customWidth="1"/>
    <col min="5893" max="5893" width="3.140625" style="22" customWidth="1"/>
    <col min="5894" max="5894" width="1.140625" style="22" customWidth="1"/>
    <col min="5895" max="5895" width="11.42578125" style="22"/>
    <col min="5896" max="5897" width="7.5703125" style="22" customWidth="1"/>
    <col min="5898" max="5899" width="11.42578125" style="22"/>
    <col min="5900" max="5900" width="3.140625" style="22" customWidth="1"/>
    <col min="5901" max="5901" width="1.140625" style="22" customWidth="1"/>
    <col min="5902" max="5902" width="9.42578125" style="22" customWidth="1"/>
    <col min="5903" max="5903" width="7.5703125" style="22" customWidth="1"/>
    <col min="5904" max="5905" width="11.42578125" style="22"/>
    <col min="5906" max="5906" width="1.140625" style="22" customWidth="1"/>
    <col min="5907" max="5907" width="3.140625" style="22" customWidth="1"/>
    <col min="5908" max="5908" width="14.85546875" style="22" customWidth="1"/>
    <col min="5909" max="5909" width="11.42578125" style="22"/>
    <col min="5910" max="5910" width="7.5703125" style="22" customWidth="1"/>
    <col min="5911" max="5911" width="11.42578125" style="22" customWidth="1"/>
    <col min="5912" max="5912" width="11.42578125" style="22"/>
    <col min="5913" max="5913" width="1.140625" style="22" customWidth="1"/>
    <col min="5914" max="5914" width="3.140625" style="22" customWidth="1"/>
    <col min="5915" max="5915" width="9.140625" style="22" customWidth="1"/>
    <col min="5916" max="5917" width="3" style="22" customWidth="1"/>
    <col min="5918" max="6145" width="11.42578125" style="22"/>
    <col min="6146" max="6148" width="3" style="22" customWidth="1"/>
    <col min="6149" max="6149" width="3.140625" style="22" customWidth="1"/>
    <col min="6150" max="6150" width="1.140625" style="22" customWidth="1"/>
    <col min="6151" max="6151" width="11.42578125" style="22"/>
    <col min="6152" max="6153" width="7.5703125" style="22" customWidth="1"/>
    <col min="6154" max="6155" width="11.42578125" style="22"/>
    <col min="6156" max="6156" width="3.140625" style="22" customWidth="1"/>
    <col min="6157" max="6157" width="1.140625" style="22" customWidth="1"/>
    <col min="6158" max="6158" width="9.42578125" style="22" customWidth="1"/>
    <col min="6159" max="6159" width="7.5703125" style="22" customWidth="1"/>
    <col min="6160" max="6161" width="11.42578125" style="22"/>
    <col min="6162" max="6162" width="1.140625" style="22" customWidth="1"/>
    <col min="6163" max="6163" width="3.140625" style="22" customWidth="1"/>
    <col min="6164" max="6164" width="14.85546875" style="22" customWidth="1"/>
    <col min="6165" max="6165" width="11.42578125" style="22"/>
    <col min="6166" max="6166" width="7.5703125" style="22" customWidth="1"/>
    <col min="6167" max="6167" width="11.42578125" style="22" customWidth="1"/>
    <col min="6168" max="6168" width="11.42578125" style="22"/>
    <col min="6169" max="6169" width="1.140625" style="22" customWidth="1"/>
    <col min="6170" max="6170" width="3.140625" style="22" customWidth="1"/>
    <col min="6171" max="6171" width="9.140625" style="22" customWidth="1"/>
    <col min="6172" max="6173" width="3" style="22" customWidth="1"/>
    <col min="6174" max="6401" width="11.42578125" style="22"/>
    <col min="6402" max="6404" width="3" style="22" customWidth="1"/>
    <col min="6405" max="6405" width="3.140625" style="22" customWidth="1"/>
    <col min="6406" max="6406" width="1.140625" style="22" customWidth="1"/>
    <col min="6407" max="6407" width="11.42578125" style="22"/>
    <col min="6408" max="6409" width="7.5703125" style="22" customWidth="1"/>
    <col min="6410" max="6411" width="11.42578125" style="22"/>
    <col min="6412" max="6412" width="3.140625" style="22" customWidth="1"/>
    <col min="6413" max="6413" width="1.140625" style="22" customWidth="1"/>
    <col min="6414" max="6414" width="9.42578125" style="22" customWidth="1"/>
    <col min="6415" max="6415" width="7.5703125" style="22" customWidth="1"/>
    <col min="6416" max="6417" width="11.42578125" style="22"/>
    <col min="6418" max="6418" width="1.140625" style="22" customWidth="1"/>
    <col min="6419" max="6419" width="3.140625" style="22" customWidth="1"/>
    <col min="6420" max="6420" width="14.85546875" style="22" customWidth="1"/>
    <col min="6421" max="6421" width="11.42578125" style="22"/>
    <col min="6422" max="6422" width="7.5703125" style="22" customWidth="1"/>
    <col min="6423" max="6423" width="11.42578125" style="22" customWidth="1"/>
    <col min="6424" max="6424" width="11.42578125" style="22"/>
    <col min="6425" max="6425" width="1.140625" style="22" customWidth="1"/>
    <col min="6426" max="6426" width="3.140625" style="22" customWidth="1"/>
    <col min="6427" max="6427" width="9.140625" style="22" customWidth="1"/>
    <col min="6428" max="6429" width="3" style="22" customWidth="1"/>
    <col min="6430" max="6657" width="11.42578125" style="22"/>
    <col min="6658" max="6660" width="3" style="22" customWidth="1"/>
    <col min="6661" max="6661" width="3.140625" style="22" customWidth="1"/>
    <col min="6662" max="6662" width="1.140625" style="22" customWidth="1"/>
    <col min="6663" max="6663" width="11.42578125" style="22"/>
    <col min="6664" max="6665" width="7.5703125" style="22" customWidth="1"/>
    <col min="6666" max="6667" width="11.42578125" style="22"/>
    <col min="6668" max="6668" width="3.140625" style="22" customWidth="1"/>
    <col min="6669" max="6669" width="1.140625" style="22" customWidth="1"/>
    <col min="6670" max="6670" width="9.42578125" style="22" customWidth="1"/>
    <col min="6671" max="6671" width="7.5703125" style="22" customWidth="1"/>
    <col min="6672" max="6673" width="11.42578125" style="22"/>
    <col min="6674" max="6674" width="1.140625" style="22" customWidth="1"/>
    <col min="6675" max="6675" width="3.140625" style="22" customWidth="1"/>
    <col min="6676" max="6676" width="14.85546875" style="22" customWidth="1"/>
    <col min="6677" max="6677" width="11.42578125" style="22"/>
    <col min="6678" max="6678" width="7.5703125" style="22" customWidth="1"/>
    <col min="6679" max="6679" width="11.42578125" style="22" customWidth="1"/>
    <col min="6680" max="6680" width="11.42578125" style="22"/>
    <col min="6681" max="6681" width="1.140625" style="22" customWidth="1"/>
    <col min="6682" max="6682" width="3.140625" style="22" customWidth="1"/>
    <col min="6683" max="6683" width="9.140625" style="22" customWidth="1"/>
    <col min="6684" max="6685" width="3" style="22" customWidth="1"/>
    <col min="6686" max="6913" width="11.42578125" style="22"/>
    <col min="6914" max="6916" width="3" style="22" customWidth="1"/>
    <col min="6917" max="6917" width="3.140625" style="22" customWidth="1"/>
    <col min="6918" max="6918" width="1.140625" style="22" customWidth="1"/>
    <col min="6919" max="6919" width="11.42578125" style="22"/>
    <col min="6920" max="6921" width="7.5703125" style="22" customWidth="1"/>
    <col min="6922" max="6923" width="11.42578125" style="22"/>
    <col min="6924" max="6924" width="3.140625" style="22" customWidth="1"/>
    <col min="6925" max="6925" width="1.140625" style="22" customWidth="1"/>
    <col min="6926" max="6926" width="9.42578125" style="22" customWidth="1"/>
    <col min="6927" max="6927" width="7.5703125" style="22" customWidth="1"/>
    <col min="6928" max="6929" width="11.42578125" style="22"/>
    <col min="6930" max="6930" width="1.140625" style="22" customWidth="1"/>
    <col min="6931" max="6931" width="3.140625" style="22" customWidth="1"/>
    <col min="6932" max="6932" width="14.85546875" style="22" customWidth="1"/>
    <col min="6933" max="6933" width="11.42578125" style="22"/>
    <col min="6934" max="6934" width="7.5703125" style="22" customWidth="1"/>
    <col min="6935" max="6935" width="11.42578125" style="22" customWidth="1"/>
    <col min="6936" max="6936" width="11.42578125" style="22"/>
    <col min="6937" max="6937" width="1.140625" style="22" customWidth="1"/>
    <col min="6938" max="6938" width="3.140625" style="22" customWidth="1"/>
    <col min="6939" max="6939" width="9.140625" style="22" customWidth="1"/>
    <col min="6940" max="6941" width="3" style="22" customWidth="1"/>
    <col min="6942" max="7169" width="11.42578125" style="22"/>
    <col min="7170" max="7172" width="3" style="22" customWidth="1"/>
    <col min="7173" max="7173" width="3.140625" style="22" customWidth="1"/>
    <col min="7174" max="7174" width="1.140625" style="22" customWidth="1"/>
    <col min="7175" max="7175" width="11.42578125" style="22"/>
    <col min="7176" max="7177" width="7.5703125" style="22" customWidth="1"/>
    <col min="7178" max="7179" width="11.42578125" style="22"/>
    <col min="7180" max="7180" width="3.140625" style="22" customWidth="1"/>
    <col min="7181" max="7181" width="1.140625" style="22" customWidth="1"/>
    <col min="7182" max="7182" width="9.42578125" style="22" customWidth="1"/>
    <col min="7183" max="7183" width="7.5703125" style="22" customWidth="1"/>
    <col min="7184" max="7185" width="11.42578125" style="22"/>
    <col min="7186" max="7186" width="1.140625" style="22" customWidth="1"/>
    <col min="7187" max="7187" width="3.140625" style="22" customWidth="1"/>
    <col min="7188" max="7188" width="14.85546875" style="22" customWidth="1"/>
    <col min="7189" max="7189" width="11.42578125" style="22"/>
    <col min="7190" max="7190" width="7.5703125" style="22" customWidth="1"/>
    <col min="7191" max="7191" width="11.42578125" style="22" customWidth="1"/>
    <col min="7192" max="7192" width="11.42578125" style="22"/>
    <col min="7193" max="7193" width="1.140625" style="22" customWidth="1"/>
    <col min="7194" max="7194" width="3.140625" style="22" customWidth="1"/>
    <col min="7195" max="7195" width="9.140625" style="22" customWidth="1"/>
    <col min="7196" max="7197" width="3" style="22" customWidth="1"/>
    <col min="7198" max="7425" width="11.42578125" style="22"/>
    <col min="7426" max="7428" width="3" style="22" customWidth="1"/>
    <col min="7429" max="7429" width="3.140625" style="22" customWidth="1"/>
    <col min="7430" max="7430" width="1.140625" style="22" customWidth="1"/>
    <col min="7431" max="7431" width="11.42578125" style="22"/>
    <col min="7432" max="7433" width="7.5703125" style="22" customWidth="1"/>
    <col min="7434" max="7435" width="11.42578125" style="22"/>
    <col min="7436" max="7436" width="3.140625" style="22" customWidth="1"/>
    <col min="7437" max="7437" width="1.140625" style="22" customWidth="1"/>
    <col min="7438" max="7438" width="9.42578125" style="22" customWidth="1"/>
    <col min="7439" max="7439" width="7.5703125" style="22" customWidth="1"/>
    <col min="7440" max="7441" width="11.42578125" style="22"/>
    <col min="7442" max="7442" width="1.140625" style="22" customWidth="1"/>
    <col min="7443" max="7443" width="3.140625" style="22" customWidth="1"/>
    <col min="7444" max="7444" width="14.85546875" style="22" customWidth="1"/>
    <col min="7445" max="7445" width="11.42578125" style="22"/>
    <col min="7446" max="7446" width="7.5703125" style="22" customWidth="1"/>
    <col min="7447" max="7447" width="11.42578125" style="22" customWidth="1"/>
    <col min="7448" max="7448" width="11.42578125" style="22"/>
    <col min="7449" max="7449" width="1.140625" style="22" customWidth="1"/>
    <col min="7450" max="7450" width="3.140625" style="22" customWidth="1"/>
    <col min="7451" max="7451" width="9.140625" style="22" customWidth="1"/>
    <col min="7452" max="7453" width="3" style="22" customWidth="1"/>
    <col min="7454" max="7681" width="11.42578125" style="22"/>
    <col min="7682" max="7684" width="3" style="22" customWidth="1"/>
    <col min="7685" max="7685" width="3.140625" style="22" customWidth="1"/>
    <col min="7686" max="7686" width="1.140625" style="22" customWidth="1"/>
    <col min="7687" max="7687" width="11.42578125" style="22"/>
    <col min="7688" max="7689" width="7.5703125" style="22" customWidth="1"/>
    <col min="7690" max="7691" width="11.42578125" style="22"/>
    <col min="7692" max="7692" width="3.140625" style="22" customWidth="1"/>
    <col min="7693" max="7693" width="1.140625" style="22" customWidth="1"/>
    <col min="7694" max="7694" width="9.42578125" style="22" customWidth="1"/>
    <col min="7695" max="7695" width="7.5703125" style="22" customWidth="1"/>
    <col min="7696" max="7697" width="11.42578125" style="22"/>
    <col min="7698" max="7698" width="1.140625" style="22" customWidth="1"/>
    <col min="7699" max="7699" width="3.140625" style="22" customWidth="1"/>
    <col min="7700" max="7700" width="14.85546875" style="22" customWidth="1"/>
    <col min="7701" max="7701" width="11.42578125" style="22"/>
    <col min="7702" max="7702" width="7.5703125" style="22" customWidth="1"/>
    <col min="7703" max="7703" width="11.42578125" style="22" customWidth="1"/>
    <col min="7704" max="7704" width="11.42578125" style="22"/>
    <col min="7705" max="7705" width="1.140625" style="22" customWidth="1"/>
    <col min="7706" max="7706" width="3.140625" style="22" customWidth="1"/>
    <col min="7707" max="7707" width="9.140625" style="22" customWidth="1"/>
    <col min="7708" max="7709" width="3" style="22" customWidth="1"/>
    <col min="7710" max="7937" width="11.42578125" style="22"/>
    <col min="7938" max="7940" width="3" style="22" customWidth="1"/>
    <col min="7941" max="7941" width="3.140625" style="22" customWidth="1"/>
    <col min="7942" max="7942" width="1.140625" style="22" customWidth="1"/>
    <col min="7943" max="7943" width="11.42578125" style="22"/>
    <col min="7944" max="7945" width="7.5703125" style="22" customWidth="1"/>
    <col min="7946" max="7947" width="11.42578125" style="22"/>
    <col min="7948" max="7948" width="3.140625" style="22" customWidth="1"/>
    <col min="7949" max="7949" width="1.140625" style="22" customWidth="1"/>
    <col min="7950" max="7950" width="9.42578125" style="22" customWidth="1"/>
    <col min="7951" max="7951" width="7.5703125" style="22" customWidth="1"/>
    <col min="7952" max="7953" width="11.42578125" style="22"/>
    <col min="7954" max="7954" width="1.140625" style="22" customWidth="1"/>
    <col min="7955" max="7955" width="3.140625" style="22" customWidth="1"/>
    <col min="7956" max="7956" width="14.85546875" style="22" customWidth="1"/>
    <col min="7957" max="7957" width="11.42578125" style="22"/>
    <col min="7958" max="7958" width="7.5703125" style="22" customWidth="1"/>
    <col min="7959" max="7959" width="11.42578125" style="22" customWidth="1"/>
    <col min="7960" max="7960" width="11.42578125" style="22"/>
    <col min="7961" max="7961" width="1.140625" style="22" customWidth="1"/>
    <col min="7962" max="7962" width="3.140625" style="22" customWidth="1"/>
    <col min="7963" max="7963" width="9.140625" style="22" customWidth="1"/>
    <col min="7964" max="7965" width="3" style="22" customWidth="1"/>
    <col min="7966" max="8193" width="11.42578125" style="22"/>
    <col min="8194" max="8196" width="3" style="22" customWidth="1"/>
    <col min="8197" max="8197" width="3.140625" style="22" customWidth="1"/>
    <col min="8198" max="8198" width="1.140625" style="22" customWidth="1"/>
    <col min="8199" max="8199" width="11.42578125" style="22"/>
    <col min="8200" max="8201" width="7.5703125" style="22" customWidth="1"/>
    <col min="8202" max="8203" width="11.42578125" style="22"/>
    <col min="8204" max="8204" width="3.140625" style="22" customWidth="1"/>
    <col min="8205" max="8205" width="1.140625" style="22" customWidth="1"/>
    <col min="8206" max="8206" width="9.42578125" style="22" customWidth="1"/>
    <col min="8207" max="8207" width="7.5703125" style="22" customWidth="1"/>
    <col min="8208" max="8209" width="11.42578125" style="22"/>
    <col min="8210" max="8210" width="1.140625" style="22" customWidth="1"/>
    <col min="8211" max="8211" width="3.140625" style="22" customWidth="1"/>
    <col min="8212" max="8212" width="14.85546875" style="22" customWidth="1"/>
    <col min="8213" max="8213" width="11.42578125" style="22"/>
    <col min="8214" max="8214" width="7.5703125" style="22" customWidth="1"/>
    <col min="8215" max="8215" width="11.42578125" style="22" customWidth="1"/>
    <col min="8216" max="8216" width="11.42578125" style="22"/>
    <col min="8217" max="8217" width="1.140625" style="22" customWidth="1"/>
    <col min="8218" max="8218" width="3.140625" style="22" customWidth="1"/>
    <col min="8219" max="8219" width="9.140625" style="22" customWidth="1"/>
    <col min="8220" max="8221" width="3" style="22" customWidth="1"/>
    <col min="8222" max="8449" width="11.42578125" style="22"/>
    <col min="8450" max="8452" width="3" style="22" customWidth="1"/>
    <col min="8453" max="8453" width="3.140625" style="22" customWidth="1"/>
    <col min="8454" max="8454" width="1.140625" style="22" customWidth="1"/>
    <col min="8455" max="8455" width="11.42578125" style="22"/>
    <col min="8456" max="8457" width="7.5703125" style="22" customWidth="1"/>
    <col min="8458" max="8459" width="11.42578125" style="22"/>
    <col min="8460" max="8460" width="3.140625" style="22" customWidth="1"/>
    <col min="8461" max="8461" width="1.140625" style="22" customWidth="1"/>
    <col min="8462" max="8462" width="9.42578125" style="22" customWidth="1"/>
    <col min="8463" max="8463" width="7.5703125" style="22" customWidth="1"/>
    <col min="8464" max="8465" width="11.42578125" style="22"/>
    <col min="8466" max="8466" width="1.140625" style="22" customWidth="1"/>
    <col min="8467" max="8467" width="3.140625" style="22" customWidth="1"/>
    <col min="8468" max="8468" width="14.85546875" style="22" customWidth="1"/>
    <col min="8469" max="8469" width="11.42578125" style="22"/>
    <col min="8470" max="8470" width="7.5703125" style="22" customWidth="1"/>
    <col min="8471" max="8471" width="11.42578125" style="22" customWidth="1"/>
    <col min="8472" max="8472" width="11.42578125" style="22"/>
    <col min="8473" max="8473" width="1.140625" style="22" customWidth="1"/>
    <col min="8474" max="8474" width="3.140625" style="22" customWidth="1"/>
    <col min="8475" max="8475" width="9.140625" style="22" customWidth="1"/>
    <col min="8476" max="8477" width="3" style="22" customWidth="1"/>
    <col min="8478" max="8705" width="11.42578125" style="22"/>
    <col min="8706" max="8708" width="3" style="22" customWidth="1"/>
    <col min="8709" max="8709" width="3.140625" style="22" customWidth="1"/>
    <col min="8710" max="8710" width="1.140625" style="22" customWidth="1"/>
    <col min="8711" max="8711" width="11.42578125" style="22"/>
    <col min="8712" max="8713" width="7.5703125" style="22" customWidth="1"/>
    <col min="8714" max="8715" width="11.42578125" style="22"/>
    <col min="8716" max="8716" width="3.140625" style="22" customWidth="1"/>
    <col min="8717" max="8717" width="1.140625" style="22" customWidth="1"/>
    <col min="8718" max="8718" width="9.42578125" style="22" customWidth="1"/>
    <col min="8719" max="8719" width="7.5703125" style="22" customWidth="1"/>
    <col min="8720" max="8721" width="11.42578125" style="22"/>
    <col min="8722" max="8722" width="1.140625" style="22" customWidth="1"/>
    <col min="8723" max="8723" width="3.140625" style="22" customWidth="1"/>
    <col min="8724" max="8724" width="14.85546875" style="22" customWidth="1"/>
    <col min="8725" max="8725" width="11.42578125" style="22"/>
    <col min="8726" max="8726" width="7.5703125" style="22" customWidth="1"/>
    <col min="8727" max="8727" width="11.42578125" style="22" customWidth="1"/>
    <col min="8728" max="8728" width="11.42578125" style="22"/>
    <col min="8729" max="8729" width="1.140625" style="22" customWidth="1"/>
    <col min="8730" max="8730" width="3.140625" style="22" customWidth="1"/>
    <col min="8731" max="8731" width="9.140625" style="22" customWidth="1"/>
    <col min="8732" max="8733" width="3" style="22" customWidth="1"/>
    <col min="8734" max="8961" width="11.42578125" style="22"/>
    <col min="8962" max="8964" width="3" style="22" customWidth="1"/>
    <col min="8965" max="8965" width="3.140625" style="22" customWidth="1"/>
    <col min="8966" max="8966" width="1.140625" style="22" customWidth="1"/>
    <col min="8967" max="8967" width="11.42578125" style="22"/>
    <col min="8968" max="8969" width="7.5703125" style="22" customWidth="1"/>
    <col min="8970" max="8971" width="11.42578125" style="22"/>
    <col min="8972" max="8972" width="3.140625" style="22" customWidth="1"/>
    <col min="8973" max="8973" width="1.140625" style="22" customWidth="1"/>
    <col min="8974" max="8974" width="9.42578125" style="22" customWidth="1"/>
    <col min="8975" max="8975" width="7.5703125" style="22" customWidth="1"/>
    <col min="8976" max="8977" width="11.42578125" style="22"/>
    <col min="8978" max="8978" width="1.140625" style="22" customWidth="1"/>
    <col min="8979" max="8979" width="3.140625" style="22" customWidth="1"/>
    <col min="8980" max="8980" width="14.85546875" style="22" customWidth="1"/>
    <col min="8981" max="8981" width="11.42578125" style="22"/>
    <col min="8982" max="8982" width="7.5703125" style="22" customWidth="1"/>
    <col min="8983" max="8983" width="11.42578125" style="22" customWidth="1"/>
    <col min="8984" max="8984" width="11.42578125" style="22"/>
    <col min="8985" max="8985" width="1.140625" style="22" customWidth="1"/>
    <col min="8986" max="8986" width="3.140625" style="22" customWidth="1"/>
    <col min="8987" max="8987" width="9.140625" style="22" customWidth="1"/>
    <col min="8988" max="8989" width="3" style="22" customWidth="1"/>
    <col min="8990" max="9217" width="11.42578125" style="22"/>
    <col min="9218" max="9220" width="3" style="22" customWidth="1"/>
    <col min="9221" max="9221" width="3.140625" style="22" customWidth="1"/>
    <col min="9222" max="9222" width="1.140625" style="22" customWidth="1"/>
    <col min="9223" max="9223" width="11.42578125" style="22"/>
    <col min="9224" max="9225" width="7.5703125" style="22" customWidth="1"/>
    <col min="9226" max="9227" width="11.42578125" style="22"/>
    <col min="9228" max="9228" width="3.140625" style="22" customWidth="1"/>
    <col min="9229" max="9229" width="1.140625" style="22" customWidth="1"/>
    <col min="9230" max="9230" width="9.42578125" style="22" customWidth="1"/>
    <col min="9231" max="9231" width="7.5703125" style="22" customWidth="1"/>
    <col min="9232" max="9233" width="11.42578125" style="22"/>
    <col min="9234" max="9234" width="1.140625" style="22" customWidth="1"/>
    <col min="9235" max="9235" width="3.140625" style="22" customWidth="1"/>
    <col min="9236" max="9236" width="14.85546875" style="22" customWidth="1"/>
    <col min="9237" max="9237" width="11.42578125" style="22"/>
    <col min="9238" max="9238" width="7.5703125" style="22" customWidth="1"/>
    <col min="9239" max="9239" width="11.42578125" style="22" customWidth="1"/>
    <col min="9240" max="9240" width="11.42578125" style="22"/>
    <col min="9241" max="9241" width="1.140625" style="22" customWidth="1"/>
    <col min="9242" max="9242" width="3.140625" style="22" customWidth="1"/>
    <col min="9243" max="9243" width="9.140625" style="22" customWidth="1"/>
    <col min="9244" max="9245" width="3" style="22" customWidth="1"/>
    <col min="9246" max="9473" width="11.42578125" style="22"/>
    <col min="9474" max="9476" width="3" style="22" customWidth="1"/>
    <col min="9477" max="9477" width="3.140625" style="22" customWidth="1"/>
    <col min="9478" max="9478" width="1.140625" style="22" customWidth="1"/>
    <col min="9479" max="9479" width="11.42578125" style="22"/>
    <col min="9480" max="9481" width="7.5703125" style="22" customWidth="1"/>
    <col min="9482" max="9483" width="11.42578125" style="22"/>
    <col min="9484" max="9484" width="3.140625" style="22" customWidth="1"/>
    <col min="9485" max="9485" width="1.140625" style="22" customWidth="1"/>
    <col min="9486" max="9486" width="9.42578125" style="22" customWidth="1"/>
    <col min="9487" max="9487" width="7.5703125" style="22" customWidth="1"/>
    <col min="9488" max="9489" width="11.42578125" style="22"/>
    <col min="9490" max="9490" width="1.140625" style="22" customWidth="1"/>
    <col min="9491" max="9491" width="3.140625" style="22" customWidth="1"/>
    <col min="9492" max="9492" width="14.85546875" style="22" customWidth="1"/>
    <col min="9493" max="9493" width="11.42578125" style="22"/>
    <col min="9494" max="9494" width="7.5703125" style="22" customWidth="1"/>
    <col min="9495" max="9495" width="11.42578125" style="22" customWidth="1"/>
    <col min="9496" max="9496" width="11.42578125" style="22"/>
    <col min="9497" max="9497" width="1.140625" style="22" customWidth="1"/>
    <col min="9498" max="9498" width="3.140625" style="22" customWidth="1"/>
    <col min="9499" max="9499" width="9.140625" style="22" customWidth="1"/>
    <col min="9500" max="9501" width="3" style="22" customWidth="1"/>
    <col min="9502" max="9729" width="11.42578125" style="22"/>
    <col min="9730" max="9732" width="3" style="22" customWidth="1"/>
    <col min="9733" max="9733" width="3.140625" style="22" customWidth="1"/>
    <col min="9734" max="9734" width="1.140625" style="22" customWidth="1"/>
    <col min="9735" max="9735" width="11.42578125" style="22"/>
    <col min="9736" max="9737" width="7.5703125" style="22" customWidth="1"/>
    <col min="9738" max="9739" width="11.42578125" style="22"/>
    <col min="9740" max="9740" width="3.140625" style="22" customWidth="1"/>
    <col min="9741" max="9741" width="1.140625" style="22" customWidth="1"/>
    <col min="9742" max="9742" width="9.42578125" style="22" customWidth="1"/>
    <col min="9743" max="9743" width="7.5703125" style="22" customWidth="1"/>
    <col min="9744" max="9745" width="11.42578125" style="22"/>
    <col min="9746" max="9746" width="1.140625" style="22" customWidth="1"/>
    <col min="9747" max="9747" width="3.140625" style="22" customWidth="1"/>
    <col min="9748" max="9748" width="14.85546875" style="22" customWidth="1"/>
    <col min="9749" max="9749" width="11.42578125" style="22"/>
    <col min="9750" max="9750" width="7.5703125" style="22" customWidth="1"/>
    <col min="9751" max="9751" width="11.42578125" style="22" customWidth="1"/>
    <col min="9752" max="9752" width="11.42578125" style="22"/>
    <col min="9753" max="9753" width="1.140625" style="22" customWidth="1"/>
    <col min="9754" max="9754" width="3.140625" style="22" customWidth="1"/>
    <col min="9755" max="9755" width="9.140625" style="22" customWidth="1"/>
    <col min="9756" max="9757" width="3" style="22" customWidth="1"/>
    <col min="9758" max="9985" width="11.42578125" style="22"/>
    <col min="9986" max="9988" width="3" style="22" customWidth="1"/>
    <col min="9989" max="9989" width="3.140625" style="22" customWidth="1"/>
    <col min="9990" max="9990" width="1.140625" style="22" customWidth="1"/>
    <col min="9991" max="9991" width="11.42578125" style="22"/>
    <col min="9992" max="9993" width="7.5703125" style="22" customWidth="1"/>
    <col min="9994" max="9995" width="11.42578125" style="22"/>
    <col min="9996" max="9996" width="3.140625" style="22" customWidth="1"/>
    <col min="9997" max="9997" width="1.140625" style="22" customWidth="1"/>
    <col min="9998" max="9998" width="9.42578125" style="22" customWidth="1"/>
    <col min="9999" max="9999" width="7.5703125" style="22" customWidth="1"/>
    <col min="10000" max="10001" width="11.42578125" style="22"/>
    <col min="10002" max="10002" width="1.140625" style="22" customWidth="1"/>
    <col min="10003" max="10003" width="3.140625" style="22" customWidth="1"/>
    <col min="10004" max="10004" width="14.85546875" style="22" customWidth="1"/>
    <col min="10005" max="10005" width="11.42578125" style="22"/>
    <col min="10006" max="10006" width="7.5703125" style="22" customWidth="1"/>
    <col min="10007" max="10007" width="11.42578125" style="22" customWidth="1"/>
    <col min="10008" max="10008" width="11.42578125" style="22"/>
    <col min="10009" max="10009" width="1.140625" style="22" customWidth="1"/>
    <col min="10010" max="10010" width="3.140625" style="22" customWidth="1"/>
    <col min="10011" max="10011" width="9.140625" style="22" customWidth="1"/>
    <col min="10012" max="10013" width="3" style="22" customWidth="1"/>
    <col min="10014" max="10241" width="11.42578125" style="22"/>
    <col min="10242" max="10244" width="3" style="22" customWidth="1"/>
    <col min="10245" max="10245" width="3.140625" style="22" customWidth="1"/>
    <col min="10246" max="10246" width="1.140625" style="22" customWidth="1"/>
    <col min="10247" max="10247" width="11.42578125" style="22"/>
    <col min="10248" max="10249" width="7.5703125" style="22" customWidth="1"/>
    <col min="10250" max="10251" width="11.42578125" style="22"/>
    <col min="10252" max="10252" width="3.140625" style="22" customWidth="1"/>
    <col min="10253" max="10253" width="1.140625" style="22" customWidth="1"/>
    <col min="10254" max="10254" width="9.42578125" style="22" customWidth="1"/>
    <col min="10255" max="10255" width="7.5703125" style="22" customWidth="1"/>
    <col min="10256" max="10257" width="11.42578125" style="22"/>
    <col min="10258" max="10258" width="1.140625" style="22" customWidth="1"/>
    <col min="10259" max="10259" width="3.140625" style="22" customWidth="1"/>
    <col min="10260" max="10260" width="14.85546875" style="22" customWidth="1"/>
    <col min="10261" max="10261" width="11.42578125" style="22"/>
    <col min="10262" max="10262" width="7.5703125" style="22" customWidth="1"/>
    <col min="10263" max="10263" width="11.42578125" style="22" customWidth="1"/>
    <col min="10264" max="10264" width="11.42578125" style="22"/>
    <col min="10265" max="10265" width="1.140625" style="22" customWidth="1"/>
    <col min="10266" max="10266" width="3.140625" style="22" customWidth="1"/>
    <col min="10267" max="10267" width="9.140625" style="22" customWidth="1"/>
    <col min="10268" max="10269" width="3" style="22" customWidth="1"/>
    <col min="10270" max="10497" width="11.42578125" style="22"/>
    <col min="10498" max="10500" width="3" style="22" customWidth="1"/>
    <col min="10501" max="10501" width="3.140625" style="22" customWidth="1"/>
    <col min="10502" max="10502" width="1.140625" style="22" customWidth="1"/>
    <col min="10503" max="10503" width="11.42578125" style="22"/>
    <col min="10504" max="10505" width="7.5703125" style="22" customWidth="1"/>
    <col min="10506" max="10507" width="11.42578125" style="22"/>
    <col min="10508" max="10508" width="3.140625" style="22" customWidth="1"/>
    <col min="10509" max="10509" width="1.140625" style="22" customWidth="1"/>
    <col min="10510" max="10510" width="9.42578125" style="22" customWidth="1"/>
    <col min="10511" max="10511" width="7.5703125" style="22" customWidth="1"/>
    <col min="10512" max="10513" width="11.42578125" style="22"/>
    <col min="10514" max="10514" width="1.140625" style="22" customWidth="1"/>
    <col min="10515" max="10515" width="3.140625" style="22" customWidth="1"/>
    <col min="10516" max="10516" width="14.85546875" style="22" customWidth="1"/>
    <col min="10517" max="10517" width="11.42578125" style="22"/>
    <col min="10518" max="10518" width="7.5703125" style="22" customWidth="1"/>
    <col min="10519" max="10519" width="11.42578125" style="22" customWidth="1"/>
    <col min="10520" max="10520" width="11.42578125" style="22"/>
    <col min="10521" max="10521" width="1.140625" style="22" customWidth="1"/>
    <col min="10522" max="10522" width="3.140625" style="22" customWidth="1"/>
    <col min="10523" max="10523" width="9.140625" style="22" customWidth="1"/>
    <col min="10524" max="10525" width="3" style="22" customWidth="1"/>
    <col min="10526" max="10753" width="11.42578125" style="22"/>
    <col min="10754" max="10756" width="3" style="22" customWidth="1"/>
    <col min="10757" max="10757" width="3.140625" style="22" customWidth="1"/>
    <col min="10758" max="10758" width="1.140625" style="22" customWidth="1"/>
    <col min="10759" max="10759" width="11.42578125" style="22"/>
    <col min="10760" max="10761" width="7.5703125" style="22" customWidth="1"/>
    <col min="10762" max="10763" width="11.42578125" style="22"/>
    <col min="10764" max="10764" width="3.140625" style="22" customWidth="1"/>
    <col min="10765" max="10765" width="1.140625" style="22" customWidth="1"/>
    <col min="10766" max="10766" width="9.42578125" style="22" customWidth="1"/>
    <col min="10767" max="10767" width="7.5703125" style="22" customWidth="1"/>
    <col min="10768" max="10769" width="11.42578125" style="22"/>
    <col min="10770" max="10770" width="1.140625" style="22" customWidth="1"/>
    <col min="10771" max="10771" width="3.140625" style="22" customWidth="1"/>
    <col min="10772" max="10772" width="14.85546875" style="22" customWidth="1"/>
    <col min="10773" max="10773" width="11.42578125" style="22"/>
    <col min="10774" max="10774" width="7.5703125" style="22" customWidth="1"/>
    <col min="10775" max="10775" width="11.42578125" style="22" customWidth="1"/>
    <col min="10776" max="10776" width="11.42578125" style="22"/>
    <col min="10777" max="10777" width="1.140625" style="22" customWidth="1"/>
    <col min="10778" max="10778" width="3.140625" style="22" customWidth="1"/>
    <col min="10779" max="10779" width="9.140625" style="22" customWidth="1"/>
    <col min="10780" max="10781" width="3" style="22" customWidth="1"/>
    <col min="10782" max="11009" width="11.42578125" style="22"/>
    <col min="11010" max="11012" width="3" style="22" customWidth="1"/>
    <col min="11013" max="11013" width="3.140625" style="22" customWidth="1"/>
    <col min="11014" max="11014" width="1.140625" style="22" customWidth="1"/>
    <col min="11015" max="11015" width="11.42578125" style="22"/>
    <col min="11016" max="11017" width="7.5703125" style="22" customWidth="1"/>
    <col min="11018" max="11019" width="11.42578125" style="22"/>
    <col min="11020" max="11020" width="3.140625" style="22" customWidth="1"/>
    <col min="11021" max="11021" width="1.140625" style="22" customWidth="1"/>
    <col min="11022" max="11022" width="9.42578125" style="22" customWidth="1"/>
    <col min="11023" max="11023" width="7.5703125" style="22" customWidth="1"/>
    <col min="11024" max="11025" width="11.42578125" style="22"/>
    <col min="11026" max="11026" width="1.140625" style="22" customWidth="1"/>
    <col min="11027" max="11027" width="3.140625" style="22" customWidth="1"/>
    <col min="11028" max="11028" width="14.85546875" style="22" customWidth="1"/>
    <col min="11029" max="11029" width="11.42578125" style="22"/>
    <col min="11030" max="11030" width="7.5703125" style="22" customWidth="1"/>
    <col min="11031" max="11031" width="11.42578125" style="22" customWidth="1"/>
    <col min="11032" max="11032" width="11.42578125" style="22"/>
    <col min="11033" max="11033" width="1.140625" style="22" customWidth="1"/>
    <col min="11034" max="11034" width="3.140625" style="22" customWidth="1"/>
    <col min="11035" max="11035" width="9.140625" style="22" customWidth="1"/>
    <col min="11036" max="11037" width="3" style="22" customWidth="1"/>
    <col min="11038" max="11265" width="11.42578125" style="22"/>
    <col min="11266" max="11268" width="3" style="22" customWidth="1"/>
    <col min="11269" max="11269" width="3.140625" style="22" customWidth="1"/>
    <col min="11270" max="11270" width="1.140625" style="22" customWidth="1"/>
    <col min="11271" max="11271" width="11.42578125" style="22"/>
    <col min="11272" max="11273" width="7.5703125" style="22" customWidth="1"/>
    <col min="11274" max="11275" width="11.42578125" style="22"/>
    <col min="11276" max="11276" width="3.140625" style="22" customWidth="1"/>
    <col min="11277" max="11277" width="1.140625" style="22" customWidth="1"/>
    <col min="11278" max="11278" width="9.42578125" style="22" customWidth="1"/>
    <col min="11279" max="11279" width="7.5703125" style="22" customWidth="1"/>
    <col min="11280" max="11281" width="11.42578125" style="22"/>
    <col min="11282" max="11282" width="1.140625" style="22" customWidth="1"/>
    <col min="11283" max="11283" width="3.140625" style="22" customWidth="1"/>
    <col min="11284" max="11284" width="14.85546875" style="22" customWidth="1"/>
    <col min="11285" max="11285" width="11.42578125" style="22"/>
    <col min="11286" max="11286" width="7.5703125" style="22" customWidth="1"/>
    <col min="11287" max="11287" width="11.42578125" style="22" customWidth="1"/>
    <col min="11288" max="11288" width="11.42578125" style="22"/>
    <col min="11289" max="11289" width="1.140625" style="22" customWidth="1"/>
    <col min="11290" max="11290" width="3.140625" style="22" customWidth="1"/>
    <col min="11291" max="11291" width="9.140625" style="22" customWidth="1"/>
    <col min="11292" max="11293" width="3" style="22" customWidth="1"/>
    <col min="11294" max="11521" width="11.42578125" style="22"/>
    <col min="11522" max="11524" width="3" style="22" customWidth="1"/>
    <col min="11525" max="11525" width="3.140625" style="22" customWidth="1"/>
    <col min="11526" max="11526" width="1.140625" style="22" customWidth="1"/>
    <col min="11527" max="11527" width="11.42578125" style="22"/>
    <col min="11528" max="11529" width="7.5703125" style="22" customWidth="1"/>
    <col min="11530" max="11531" width="11.42578125" style="22"/>
    <col min="11532" max="11532" width="3.140625" style="22" customWidth="1"/>
    <col min="11533" max="11533" width="1.140625" style="22" customWidth="1"/>
    <col min="11534" max="11534" width="9.42578125" style="22" customWidth="1"/>
    <col min="11535" max="11535" width="7.5703125" style="22" customWidth="1"/>
    <col min="11536" max="11537" width="11.42578125" style="22"/>
    <col min="11538" max="11538" width="1.140625" style="22" customWidth="1"/>
    <col min="11539" max="11539" width="3.140625" style="22" customWidth="1"/>
    <col min="11540" max="11540" width="14.85546875" style="22" customWidth="1"/>
    <col min="11541" max="11541" width="11.42578125" style="22"/>
    <col min="11542" max="11542" width="7.5703125" style="22" customWidth="1"/>
    <col min="11543" max="11543" width="11.42578125" style="22" customWidth="1"/>
    <col min="11544" max="11544" width="11.42578125" style="22"/>
    <col min="11545" max="11545" width="1.140625" style="22" customWidth="1"/>
    <col min="11546" max="11546" width="3.140625" style="22" customWidth="1"/>
    <col min="11547" max="11547" width="9.140625" style="22" customWidth="1"/>
    <col min="11548" max="11549" width="3" style="22" customWidth="1"/>
    <col min="11550" max="11777" width="11.42578125" style="22"/>
    <col min="11778" max="11780" width="3" style="22" customWidth="1"/>
    <col min="11781" max="11781" width="3.140625" style="22" customWidth="1"/>
    <col min="11782" max="11782" width="1.140625" style="22" customWidth="1"/>
    <col min="11783" max="11783" width="11.42578125" style="22"/>
    <col min="11784" max="11785" width="7.5703125" style="22" customWidth="1"/>
    <col min="11786" max="11787" width="11.42578125" style="22"/>
    <col min="11788" max="11788" width="3.140625" style="22" customWidth="1"/>
    <col min="11789" max="11789" width="1.140625" style="22" customWidth="1"/>
    <col min="11790" max="11790" width="9.42578125" style="22" customWidth="1"/>
    <col min="11791" max="11791" width="7.5703125" style="22" customWidth="1"/>
    <col min="11792" max="11793" width="11.42578125" style="22"/>
    <col min="11794" max="11794" width="1.140625" style="22" customWidth="1"/>
    <col min="11795" max="11795" width="3.140625" style="22" customWidth="1"/>
    <col min="11796" max="11796" width="14.85546875" style="22" customWidth="1"/>
    <col min="11797" max="11797" width="11.42578125" style="22"/>
    <col min="11798" max="11798" width="7.5703125" style="22" customWidth="1"/>
    <col min="11799" max="11799" width="11.42578125" style="22" customWidth="1"/>
    <col min="11800" max="11800" width="11.42578125" style="22"/>
    <col min="11801" max="11801" width="1.140625" style="22" customWidth="1"/>
    <col min="11802" max="11802" width="3.140625" style="22" customWidth="1"/>
    <col min="11803" max="11803" width="9.140625" style="22" customWidth="1"/>
    <col min="11804" max="11805" width="3" style="22" customWidth="1"/>
    <col min="11806" max="12033" width="11.42578125" style="22"/>
    <col min="12034" max="12036" width="3" style="22" customWidth="1"/>
    <col min="12037" max="12037" width="3.140625" style="22" customWidth="1"/>
    <col min="12038" max="12038" width="1.140625" style="22" customWidth="1"/>
    <col min="12039" max="12039" width="11.42578125" style="22"/>
    <col min="12040" max="12041" width="7.5703125" style="22" customWidth="1"/>
    <col min="12042" max="12043" width="11.42578125" style="22"/>
    <col min="12044" max="12044" width="3.140625" style="22" customWidth="1"/>
    <col min="12045" max="12045" width="1.140625" style="22" customWidth="1"/>
    <col min="12046" max="12046" width="9.42578125" style="22" customWidth="1"/>
    <col min="12047" max="12047" width="7.5703125" style="22" customWidth="1"/>
    <col min="12048" max="12049" width="11.42578125" style="22"/>
    <col min="12050" max="12050" width="1.140625" style="22" customWidth="1"/>
    <col min="12051" max="12051" width="3.140625" style="22" customWidth="1"/>
    <col min="12052" max="12052" width="14.85546875" style="22" customWidth="1"/>
    <col min="12053" max="12053" width="11.42578125" style="22"/>
    <col min="12054" max="12054" width="7.5703125" style="22" customWidth="1"/>
    <col min="12055" max="12055" width="11.42578125" style="22" customWidth="1"/>
    <col min="12056" max="12056" width="11.42578125" style="22"/>
    <col min="12057" max="12057" width="1.140625" style="22" customWidth="1"/>
    <col min="12058" max="12058" width="3.140625" style="22" customWidth="1"/>
    <col min="12059" max="12059" width="9.140625" style="22" customWidth="1"/>
    <col min="12060" max="12061" width="3" style="22" customWidth="1"/>
    <col min="12062" max="12289" width="11.42578125" style="22"/>
    <col min="12290" max="12292" width="3" style="22" customWidth="1"/>
    <col min="12293" max="12293" width="3.140625" style="22" customWidth="1"/>
    <col min="12294" max="12294" width="1.140625" style="22" customWidth="1"/>
    <col min="12295" max="12295" width="11.42578125" style="22"/>
    <col min="12296" max="12297" width="7.5703125" style="22" customWidth="1"/>
    <col min="12298" max="12299" width="11.42578125" style="22"/>
    <col min="12300" max="12300" width="3.140625" style="22" customWidth="1"/>
    <col min="12301" max="12301" width="1.140625" style="22" customWidth="1"/>
    <col min="12302" max="12302" width="9.42578125" style="22" customWidth="1"/>
    <col min="12303" max="12303" width="7.5703125" style="22" customWidth="1"/>
    <col min="12304" max="12305" width="11.42578125" style="22"/>
    <col min="12306" max="12306" width="1.140625" style="22" customWidth="1"/>
    <col min="12307" max="12307" width="3.140625" style="22" customWidth="1"/>
    <col min="12308" max="12308" width="14.85546875" style="22" customWidth="1"/>
    <col min="12309" max="12309" width="11.42578125" style="22"/>
    <col min="12310" max="12310" width="7.5703125" style="22" customWidth="1"/>
    <col min="12311" max="12311" width="11.42578125" style="22" customWidth="1"/>
    <col min="12312" max="12312" width="11.42578125" style="22"/>
    <col min="12313" max="12313" width="1.140625" style="22" customWidth="1"/>
    <col min="12314" max="12314" width="3.140625" style="22" customWidth="1"/>
    <col min="12315" max="12315" width="9.140625" style="22" customWidth="1"/>
    <col min="12316" max="12317" width="3" style="22" customWidth="1"/>
    <col min="12318" max="12545" width="11.42578125" style="22"/>
    <col min="12546" max="12548" width="3" style="22" customWidth="1"/>
    <col min="12549" max="12549" width="3.140625" style="22" customWidth="1"/>
    <col min="12550" max="12550" width="1.140625" style="22" customWidth="1"/>
    <col min="12551" max="12551" width="11.42578125" style="22"/>
    <col min="12552" max="12553" width="7.5703125" style="22" customWidth="1"/>
    <col min="12554" max="12555" width="11.42578125" style="22"/>
    <col min="12556" max="12556" width="3.140625" style="22" customWidth="1"/>
    <col min="12557" max="12557" width="1.140625" style="22" customWidth="1"/>
    <col min="12558" max="12558" width="9.42578125" style="22" customWidth="1"/>
    <col min="12559" max="12559" width="7.5703125" style="22" customWidth="1"/>
    <col min="12560" max="12561" width="11.42578125" style="22"/>
    <col min="12562" max="12562" width="1.140625" style="22" customWidth="1"/>
    <col min="12563" max="12563" width="3.140625" style="22" customWidth="1"/>
    <col min="12564" max="12564" width="14.85546875" style="22" customWidth="1"/>
    <col min="12565" max="12565" width="11.42578125" style="22"/>
    <col min="12566" max="12566" width="7.5703125" style="22" customWidth="1"/>
    <col min="12567" max="12567" width="11.42578125" style="22" customWidth="1"/>
    <col min="12568" max="12568" width="11.42578125" style="22"/>
    <col min="12569" max="12569" width="1.140625" style="22" customWidth="1"/>
    <col min="12570" max="12570" width="3.140625" style="22" customWidth="1"/>
    <col min="12571" max="12571" width="9.140625" style="22" customWidth="1"/>
    <col min="12572" max="12573" width="3" style="22" customWidth="1"/>
    <col min="12574" max="12801" width="11.42578125" style="22"/>
    <col min="12802" max="12804" width="3" style="22" customWidth="1"/>
    <col min="12805" max="12805" width="3.140625" style="22" customWidth="1"/>
    <col min="12806" max="12806" width="1.140625" style="22" customWidth="1"/>
    <col min="12807" max="12807" width="11.42578125" style="22"/>
    <col min="12808" max="12809" width="7.5703125" style="22" customWidth="1"/>
    <col min="12810" max="12811" width="11.42578125" style="22"/>
    <col min="12812" max="12812" width="3.140625" style="22" customWidth="1"/>
    <col min="12813" max="12813" width="1.140625" style="22" customWidth="1"/>
    <col min="12814" max="12814" width="9.42578125" style="22" customWidth="1"/>
    <col min="12815" max="12815" width="7.5703125" style="22" customWidth="1"/>
    <col min="12816" max="12817" width="11.42578125" style="22"/>
    <col min="12818" max="12818" width="1.140625" style="22" customWidth="1"/>
    <col min="12819" max="12819" width="3.140625" style="22" customWidth="1"/>
    <col min="12820" max="12820" width="14.85546875" style="22" customWidth="1"/>
    <col min="12821" max="12821" width="11.42578125" style="22"/>
    <col min="12822" max="12822" width="7.5703125" style="22" customWidth="1"/>
    <col min="12823" max="12823" width="11.42578125" style="22" customWidth="1"/>
    <col min="12824" max="12824" width="11.42578125" style="22"/>
    <col min="12825" max="12825" width="1.140625" style="22" customWidth="1"/>
    <col min="12826" max="12826" width="3.140625" style="22" customWidth="1"/>
    <col min="12827" max="12827" width="9.140625" style="22" customWidth="1"/>
    <col min="12828" max="12829" width="3" style="22" customWidth="1"/>
    <col min="12830" max="13057" width="11.42578125" style="22"/>
    <col min="13058" max="13060" width="3" style="22" customWidth="1"/>
    <col min="13061" max="13061" width="3.140625" style="22" customWidth="1"/>
    <col min="13062" max="13062" width="1.140625" style="22" customWidth="1"/>
    <col min="13063" max="13063" width="11.42578125" style="22"/>
    <col min="13064" max="13065" width="7.5703125" style="22" customWidth="1"/>
    <col min="13066" max="13067" width="11.42578125" style="22"/>
    <col min="13068" max="13068" width="3.140625" style="22" customWidth="1"/>
    <col min="13069" max="13069" width="1.140625" style="22" customWidth="1"/>
    <col min="13070" max="13070" width="9.42578125" style="22" customWidth="1"/>
    <col min="13071" max="13071" width="7.5703125" style="22" customWidth="1"/>
    <col min="13072" max="13073" width="11.42578125" style="22"/>
    <col min="13074" max="13074" width="1.140625" style="22" customWidth="1"/>
    <col min="13075" max="13075" width="3.140625" style="22" customWidth="1"/>
    <col min="13076" max="13076" width="14.85546875" style="22" customWidth="1"/>
    <col min="13077" max="13077" width="11.42578125" style="22"/>
    <col min="13078" max="13078" width="7.5703125" style="22" customWidth="1"/>
    <col min="13079" max="13079" width="11.42578125" style="22" customWidth="1"/>
    <col min="13080" max="13080" width="11.42578125" style="22"/>
    <col min="13081" max="13081" width="1.140625" style="22" customWidth="1"/>
    <col min="13082" max="13082" width="3.140625" style="22" customWidth="1"/>
    <col min="13083" max="13083" width="9.140625" style="22" customWidth="1"/>
    <col min="13084" max="13085" width="3" style="22" customWidth="1"/>
    <col min="13086" max="13313" width="11.42578125" style="22"/>
    <col min="13314" max="13316" width="3" style="22" customWidth="1"/>
    <col min="13317" max="13317" width="3.140625" style="22" customWidth="1"/>
    <col min="13318" max="13318" width="1.140625" style="22" customWidth="1"/>
    <col min="13319" max="13319" width="11.42578125" style="22"/>
    <col min="13320" max="13321" width="7.5703125" style="22" customWidth="1"/>
    <col min="13322" max="13323" width="11.42578125" style="22"/>
    <col min="13324" max="13324" width="3.140625" style="22" customWidth="1"/>
    <col min="13325" max="13325" width="1.140625" style="22" customWidth="1"/>
    <col min="13326" max="13326" width="9.42578125" style="22" customWidth="1"/>
    <col min="13327" max="13327" width="7.5703125" style="22" customWidth="1"/>
    <col min="13328" max="13329" width="11.42578125" style="22"/>
    <col min="13330" max="13330" width="1.140625" style="22" customWidth="1"/>
    <col min="13331" max="13331" width="3.140625" style="22" customWidth="1"/>
    <col min="13332" max="13332" width="14.85546875" style="22" customWidth="1"/>
    <col min="13333" max="13333" width="11.42578125" style="22"/>
    <col min="13334" max="13334" width="7.5703125" style="22" customWidth="1"/>
    <col min="13335" max="13335" width="11.42578125" style="22" customWidth="1"/>
    <col min="13336" max="13336" width="11.42578125" style="22"/>
    <col min="13337" max="13337" width="1.140625" style="22" customWidth="1"/>
    <col min="13338" max="13338" width="3.140625" style="22" customWidth="1"/>
    <col min="13339" max="13339" width="9.140625" style="22" customWidth="1"/>
    <col min="13340" max="13341" width="3" style="22" customWidth="1"/>
    <col min="13342" max="13569" width="11.42578125" style="22"/>
    <col min="13570" max="13572" width="3" style="22" customWidth="1"/>
    <col min="13573" max="13573" width="3.140625" style="22" customWidth="1"/>
    <col min="13574" max="13574" width="1.140625" style="22" customWidth="1"/>
    <col min="13575" max="13575" width="11.42578125" style="22"/>
    <col min="13576" max="13577" width="7.5703125" style="22" customWidth="1"/>
    <col min="13578" max="13579" width="11.42578125" style="22"/>
    <col min="13580" max="13580" width="3.140625" style="22" customWidth="1"/>
    <col min="13581" max="13581" width="1.140625" style="22" customWidth="1"/>
    <col min="13582" max="13582" width="9.42578125" style="22" customWidth="1"/>
    <col min="13583" max="13583" width="7.5703125" style="22" customWidth="1"/>
    <col min="13584" max="13585" width="11.42578125" style="22"/>
    <col min="13586" max="13586" width="1.140625" style="22" customWidth="1"/>
    <col min="13587" max="13587" width="3.140625" style="22" customWidth="1"/>
    <col min="13588" max="13588" width="14.85546875" style="22" customWidth="1"/>
    <col min="13589" max="13589" width="11.42578125" style="22"/>
    <col min="13590" max="13590" width="7.5703125" style="22" customWidth="1"/>
    <col min="13591" max="13591" width="11.42578125" style="22" customWidth="1"/>
    <col min="13592" max="13592" width="11.42578125" style="22"/>
    <col min="13593" max="13593" width="1.140625" style="22" customWidth="1"/>
    <col min="13594" max="13594" width="3.140625" style="22" customWidth="1"/>
    <col min="13595" max="13595" width="9.140625" style="22" customWidth="1"/>
    <col min="13596" max="13597" width="3" style="22" customWidth="1"/>
    <col min="13598" max="13825" width="11.42578125" style="22"/>
    <col min="13826" max="13828" width="3" style="22" customWidth="1"/>
    <col min="13829" max="13829" width="3.140625" style="22" customWidth="1"/>
    <col min="13830" max="13830" width="1.140625" style="22" customWidth="1"/>
    <col min="13831" max="13831" width="11.42578125" style="22"/>
    <col min="13832" max="13833" width="7.5703125" style="22" customWidth="1"/>
    <col min="13834" max="13835" width="11.42578125" style="22"/>
    <col min="13836" max="13836" width="3.140625" style="22" customWidth="1"/>
    <col min="13837" max="13837" width="1.140625" style="22" customWidth="1"/>
    <col min="13838" max="13838" width="9.42578125" style="22" customWidth="1"/>
    <col min="13839" max="13839" width="7.5703125" style="22" customWidth="1"/>
    <col min="13840" max="13841" width="11.42578125" style="22"/>
    <col min="13842" max="13842" width="1.140625" style="22" customWidth="1"/>
    <col min="13843" max="13843" width="3.140625" style="22" customWidth="1"/>
    <col min="13844" max="13844" width="14.85546875" style="22" customWidth="1"/>
    <col min="13845" max="13845" width="11.42578125" style="22"/>
    <col min="13846" max="13846" width="7.5703125" style="22" customWidth="1"/>
    <col min="13847" max="13847" width="11.42578125" style="22" customWidth="1"/>
    <col min="13848" max="13848" width="11.42578125" style="22"/>
    <col min="13849" max="13849" width="1.140625" style="22" customWidth="1"/>
    <col min="13850" max="13850" width="3.140625" style="22" customWidth="1"/>
    <col min="13851" max="13851" width="9.140625" style="22" customWidth="1"/>
    <col min="13852" max="13853" width="3" style="22" customWidth="1"/>
    <col min="13854" max="14081" width="11.42578125" style="22"/>
    <col min="14082" max="14084" width="3" style="22" customWidth="1"/>
    <col min="14085" max="14085" width="3.140625" style="22" customWidth="1"/>
    <col min="14086" max="14086" width="1.140625" style="22" customWidth="1"/>
    <col min="14087" max="14087" width="11.42578125" style="22"/>
    <col min="14088" max="14089" width="7.5703125" style="22" customWidth="1"/>
    <col min="14090" max="14091" width="11.42578125" style="22"/>
    <col min="14092" max="14092" width="3.140625" style="22" customWidth="1"/>
    <col min="14093" max="14093" width="1.140625" style="22" customWidth="1"/>
    <col min="14094" max="14094" width="9.42578125" style="22" customWidth="1"/>
    <col min="14095" max="14095" width="7.5703125" style="22" customWidth="1"/>
    <col min="14096" max="14097" width="11.42578125" style="22"/>
    <col min="14098" max="14098" width="1.140625" style="22" customWidth="1"/>
    <col min="14099" max="14099" width="3.140625" style="22" customWidth="1"/>
    <col min="14100" max="14100" width="14.85546875" style="22" customWidth="1"/>
    <col min="14101" max="14101" width="11.42578125" style="22"/>
    <col min="14102" max="14102" width="7.5703125" style="22" customWidth="1"/>
    <col min="14103" max="14103" width="11.42578125" style="22" customWidth="1"/>
    <col min="14104" max="14104" width="11.42578125" style="22"/>
    <col min="14105" max="14105" width="1.140625" style="22" customWidth="1"/>
    <col min="14106" max="14106" width="3.140625" style="22" customWidth="1"/>
    <col min="14107" max="14107" width="9.140625" style="22" customWidth="1"/>
    <col min="14108" max="14109" width="3" style="22" customWidth="1"/>
    <col min="14110" max="14337" width="11.42578125" style="22"/>
    <col min="14338" max="14340" width="3" style="22" customWidth="1"/>
    <col min="14341" max="14341" width="3.140625" style="22" customWidth="1"/>
    <col min="14342" max="14342" width="1.140625" style="22" customWidth="1"/>
    <col min="14343" max="14343" width="11.42578125" style="22"/>
    <col min="14344" max="14345" width="7.5703125" style="22" customWidth="1"/>
    <col min="14346" max="14347" width="11.42578125" style="22"/>
    <col min="14348" max="14348" width="3.140625" style="22" customWidth="1"/>
    <col min="14349" max="14349" width="1.140625" style="22" customWidth="1"/>
    <col min="14350" max="14350" width="9.42578125" style="22" customWidth="1"/>
    <col min="14351" max="14351" width="7.5703125" style="22" customWidth="1"/>
    <col min="14352" max="14353" width="11.42578125" style="22"/>
    <col min="14354" max="14354" width="1.140625" style="22" customWidth="1"/>
    <col min="14355" max="14355" width="3.140625" style="22" customWidth="1"/>
    <col min="14356" max="14356" width="14.85546875" style="22" customWidth="1"/>
    <col min="14357" max="14357" width="11.42578125" style="22"/>
    <col min="14358" max="14358" width="7.5703125" style="22" customWidth="1"/>
    <col min="14359" max="14359" width="11.42578125" style="22" customWidth="1"/>
    <col min="14360" max="14360" width="11.42578125" style="22"/>
    <col min="14361" max="14361" width="1.140625" style="22" customWidth="1"/>
    <col min="14362" max="14362" width="3.140625" style="22" customWidth="1"/>
    <col min="14363" max="14363" width="9.140625" style="22" customWidth="1"/>
    <col min="14364" max="14365" width="3" style="22" customWidth="1"/>
    <col min="14366" max="14593" width="11.42578125" style="22"/>
    <col min="14594" max="14596" width="3" style="22" customWidth="1"/>
    <col min="14597" max="14597" width="3.140625" style="22" customWidth="1"/>
    <col min="14598" max="14598" width="1.140625" style="22" customWidth="1"/>
    <col min="14599" max="14599" width="11.42578125" style="22"/>
    <col min="14600" max="14601" width="7.5703125" style="22" customWidth="1"/>
    <col min="14602" max="14603" width="11.42578125" style="22"/>
    <col min="14604" max="14604" width="3.140625" style="22" customWidth="1"/>
    <col min="14605" max="14605" width="1.140625" style="22" customWidth="1"/>
    <col min="14606" max="14606" width="9.42578125" style="22" customWidth="1"/>
    <col min="14607" max="14607" width="7.5703125" style="22" customWidth="1"/>
    <col min="14608" max="14609" width="11.42578125" style="22"/>
    <col min="14610" max="14610" width="1.140625" style="22" customWidth="1"/>
    <col min="14611" max="14611" width="3.140625" style="22" customWidth="1"/>
    <col min="14612" max="14612" width="14.85546875" style="22" customWidth="1"/>
    <col min="14613" max="14613" width="11.42578125" style="22"/>
    <col min="14614" max="14614" width="7.5703125" style="22" customWidth="1"/>
    <col min="14615" max="14615" width="11.42578125" style="22" customWidth="1"/>
    <col min="14616" max="14616" width="11.42578125" style="22"/>
    <col min="14617" max="14617" width="1.140625" style="22" customWidth="1"/>
    <col min="14618" max="14618" width="3.140625" style="22" customWidth="1"/>
    <col min="14619" max="14619" width="9.140625" style="22" customWidth="1"/>
    <col min="14620" max="14621" width="3" style="22" customWidth="1"/>
    <col min="14622" max="14849" width="11.42578125" style="22"/>
    <col min="14850" max="14852" width="3" style="22" customWidth="1"/>
    <col min="14853" max="14853" width="3.140625" style="22" customWidth="1"/>
    <col min="14854" max="14854" width="1.140625" style="22" customWidth="1"/>
    <col min="14855" max="14855" width="11.42578125" style="22"/>
    <col min="14856" max="14857" width="7.5703125" style="22" customWidth="1"/>
    <col min="14858" max="14859" width="11.42578125" style="22"/>
    <col min="14860" max="14860" width="3.140625" style="22" customWidth="1"/>
    <col min="14861" max="14861" width="1.140625" style="22" customWidth="1"/>
    <col min="14862" max="14862" width="9.42578125" style="22" customWidth="1"/>
    <col min="14863" max="14863" width="7.5703125" style="22" customWidth="1"/>
    <col min="14864" max="14865" width="11.42578125" style="22"/>
    <col min="14866" max="14866" width="1.140625" style="22" customWidth="1"/>
    <col min="14867" max="14867" width="3.140625" style="22" customWidth="1"/>
    <col min="14868" max="14868" width="14.85546875" style="22" customWidth="1"/>
    <col min="14869" max="14869" width="11.42578125" style="22"/>
    <col min="14870" max="14870" width="7.5703125" style="22" customWidth="1"/>
    <col min="14871" max="14871" width="11.42578125" style="22" customWidth="1"/>
    <col min="14872" max="14872" width="11.42578125" style="22"/>
    <col min="14873" max="14873" width="1.140625" style="22" customWidth="1"/>
    <col min="14874" max="14874" width="3.140625" style="22" customWidth="1"/>
    <col min="14875" max="14875" width="9.140625" style="22" customWidth="1"/>
    <col min="14876" max="14877" width="3" style="22" customWidth="1"/>
    <col min="14878" max="15105" width="11.42578125" style="22"/>
    <col min="15106" max="15108" width="3" style="22" customWidth="1"/>
    <col min="15109" max="15109" width="3.140625" style="22" customWidth="1"/>
    <col min="15110" max="15110" width="1.140625" style="22" customWidth="1"/>
    <col min="15111" max="15111" width="11.42578125" style="22"/>
    <col min="15112" max="15113" width="7.5703125" style="22" customWidth="1"/>
    <col min="15114" max="15115" width="11.42578125" style="22"/>
    <col min="15116" max="15116" width="3.140625" style="22" customWidth="1"/>
    <col min="15117" max="15117" width="1.140625" style="22" customWidth="1"/>
    <col min="15118" max="15118" width="9.42578125" style="22" customWidth="1"/>
    <col min="15119" max="15119" width="7.5703125" style="22" customWidth="1"/>
    <col min="15120" max="15121" width="11.42578125" style="22"/>
    <col min="15122" max="15122" width="1.140625" style="22" customWidth="1"/>
    <col min="15123" max="15123" width="3.140625" style="22" customWidth="1"/>
    <col min="15124" max="15124" width="14.85546875" style="22" customWidth="1"/>
    <col min="15125" max="15125" width="11.42578125" style="22"/>
    <col min="15126" max="15126" width="7.5703125" style="22" customWidth="1"/>
    <col min="15127" max="15127" width="11.42578125" style="22" customWidth="1"/>
    <col min="15128" max="15128" width="11.42578125" style="22"/>
    <col min="15129" max="15129" width="1.140625" style="22" customWidth="1"/>
    <col min="15130" max="15130" width="3.140625" style="22" customWidth="1"/>
    <col min="15131" max="15131" width="9.140625" style="22" customWidth="1"/>
    <col min="15132" max="15133" width="3" style="22" customWidth="1"/>
    <col min="15134" max="15361" width="11.42578125" style="22"/>
    <col min="15362" max="15364" width="3" style="22" customWidth="1"/>
    <col min="15365" max="15365" width="3.140625" style="22" customWidth="1"/>
    <col min="15366" max="15366" width="1.140625" style="22" customWidth="1"/>
    <col min="15367" max="15367" width="11.42578125" style="22"/>
    <col min="15368" max="15369" width="7.5703125" style="22" customWidth="1"/>
    <col min="15370" max="15371" width="11.42578125" style="22"/>
    <col min="15372" max="15372" width="3.140625" style="22" customWidth="1"/>
    <col min="15373" max="15373" width="1.140625" style="22" customWidth="1"/>
    <col min="15374" max="15374" width="9.42578125" style="22" customWidth="1"/>
    <col min="15375" max="15375" width="7.5703125" style="22" customWidth="1"/>
    <col min="15376" max="15377" width="11.42578125" style="22"/>
    <col min="15378" max="15378" width="1.140625" style="22" customWidth="1"/>
    <col min="15379" max="15379" width="3.140625" style="22" customWidth="1"/>
    <col min="15380" max="15380" width="14.85546875" style="22" customWidth="1"/>
    <col min="15381" max="15381" width="11.42578125" style="22"/>
    <col min="15382" max="15382" width="7.5703125" style="22" customWidth="1"/>
    <col min="15383" max="15383" width="11.42578125" style="22" customWidth="1"/>
    <col min="15384" max="15384" width="11.42578125" style="22"/>
    <col min="15385" max="15385" width="1.140625" style="22" customWidth="1"/>
    <col min="15386" max="15386" width="3.140625" style="22" customWidth="1"/>
    <col min="15387" max="15387" width="9.140625" style="22" customWidth="1"/>
    <col min="15388" max="15389" width="3" style="22" customWidth="1"/>
    <col min="15390" max="15617" width="11.42578125" style="22"/>
    <col min="15618" max="15620" width="3" style="22" customWidth="1"/>
    <col min="15621" max="15621" width="3.140625" style="22" customWidth="1"/>
    <col min="15622" max="15622" width="1.140625" style="22" customWidth="1"/>
    <col min="15623" max="15623" width="11.42578125" style="22"/>
    <col min="15624" max="15625" width="7.5703125" style="22" customWidth="1"/>
    <col min="15626" max="15627" width="11.42578125" style="22"/>
    <col min="15628" max="15628" width="3.140625" style="22" customWidth="1"/>
    <col min="15629" max="15629" width="1.140625" style="22" customWidth="1"/>
    <col min="15630" max="15630" width="9.42578125" style="22" customWidth="1"/>
    <col min="15631" max="15631" width="7.5703125" style="22" customWidth="1"/>
    <col min="15632" max="15633" width="11.42578125" style="22"/>
    <col min="15634" max="15634" width="1.140625" style="22" customWidth="1"/>
    <col min="15635" max="15635" width="3.140625" style="22" customWidth="1"/>
    <col min="15636" max="15636" width="14.85546875" style="22" customWidth="1"/>
    <col min="15637" max="15637" width="11.42578125" style="22"/>
    <col min="15638" max="15638" width="7.5703125" style="22" customWidth="1"/>
    <col min="15639" max="15639" width="11.42578125" style="22" customWidth="1"/>
    <col min="15640" max="15640" width="11.42578125" style="22"/>
    <col min="15641" max="15641" width="1.140625" style="22" customWidth="1"/>
    <col min="15642" max="15642" width="3.140625" style="22" customWidth="1"/>
    <col min="15643" max="15643" width="9.140625" style="22" customWidth="1"/>
    <col min="15644" max="15645" width="3" style="22" customWidth="1"/>
    <col min="15646" max="15873" width="11.42578125" style="22"/>
    <col min="15874" max="15876" width="3" style="22" customWidth="1"/>
    <col min="15877" max="15877" width="3.140625" style="22" customWidth="1"/>
    <col min="15878" max="15878" width="1.140625" style="22" customWidth="1"/>
    <col min="15879" max="15879" width="11.42578125" style="22"/>
    <col min="15880" max="15881" width="7.5703125" style="22" customWidth="1"/>
    <col min="15882" max="15883" width="11.42578125" style="22"/>
    <col min="15884" max="15884" width="3.140625" style="22" customWidth="1"/>
    <col min="15885" max="15885" width="1.140625" style="22" customWidth="1"/>
    <col min="15886" max="15886" width="9.42578125" style="22" customWidth="1"/>
    <col min="15887" max="15887" width="7.5703125" style="22" customWidth="1"/>
    <col min="15888" max="15889" width="11.42578125" style="22"/>
    <col min="15890" max="15890" width="1.140625" style="22" customWidth="1"/>
    <col min="15891" max="15891" width="3.140625" style="22" customWidth="1"/>
    <col min="15892" max="15892" width="14.85546875" style="22" customWidth="1"/>
    <col min="15893" max="15893" width="11.42578125" style="22"/>
    <col min="15894" max="15894" width="7.5703125" style="22" customWidth="1"/>
    <col min="15895" max="15895" width="11.42578125" style="22" customWidth="1"/>
    <col min="15896" max="15896" width="11.42578125" style="22"/>
    <col min="15897" max="15897" width="1.140625" style="22" customWidth="1"/>
    <col min="15898" max="15898" width="3.140625" style="22" customWidth="1"/>
    <col min="15899" max="15899" width="9.140625" style="22" customWidth="1"/>
    <col min="15900" max="15901" width="3" style="22" customWidth="1"/>
    <col min="15902" max="16129" width="11.42578125" style="22"/>
    <col min="16130" max="16132" width="3" style="22" customWidth="1"/>
    <col min="16133" max="16133" width="3.140625" style="22" customWidth="1"/>
    <col min="16134" max="16134" width="1.140625" style="22" customWidth="1"/>
    <col min="16135" max="16135" width="11.42578125" style="22"/>
    <col min="16136" max="16137" width="7.5703125" style="22" customWidth="1"/>
    <col min="16138" max="16139" width="11.42578125" style="22"/>
    <col min="16140" max="16140" width="3.140625" style="22" customWidth="1"/>
    <col min="16141" max="16141" width="1.140625" style="22" customWidth="1"/>
    <col min="16142" max="16142" width="9.42578125" style="22" customWidth="1"/>
    <col min="16143" max="16143" width="7.5703125" style="22" customWidth="1"/>
    <col min="16144" max="16145" width="11.42578125" style="22"/>
    <col min="16146" max="16146" width="1.140625" style="22" customWidth="1"/>
    <col min="16147" max="16147" width="3.140625" style="22" customWidth="1"/>
    <col min="16148" max="16148" width="14.85546875" style="22" customWidth="1"/>
    <col min="16149" max="16149" width="11.42578125" style="22"/>
    <col min="16150" max="16150" width="7.5703125" style="22" customWidth="1"/>
    <col min="16151" max="16151" width="11.42578125" style="22" customWidth="1"/>
    <col min="16152" max="16152" width="11.42578125" style="22"/>
    <col min="16153" max="16153" width="1.140625" style="22" customWidth="1"/>
    <col min="16154" max="16154" width="3.140625" style="22" customWidth="1"/>
    <col min="16155" max="16155" width="9.140625" style="22" customWidth="1"/>
    <col min="16156" max="16157" width="3" style="22" customWidth="1"/>
    <col min="16158" max="16384" width="11.42578125" style="22"/>
  </cols>
  <sheetData>
    <row r="1" spans="1:29" s="1" customFormat="1" ht="21" customHeight="1" x14ac:dyDescent="0.25">
      <c r="A1" s="211" t="s">
        <v>80</v>
      </c>
      <c r="B1" s="211"/>
      <c r="C1" s="211"/>
      <c r="D1" s="211"/>
      <c r="E1" s="211"/>
      <c r="F1" s="211"/>
      <c r="G1" s="212" t="s">
        <v>124</v>
      </c>
      <c r="H1" s="212"/>
      <c r="I1" s="212"/>
      <c r="J1" s="212"/>
      <c r="K1" s="212"/>
      <c r="L1" s="212"/>
      <c r="M1" s="212"/>
      <c r="N1" s="212"/>
      <c r="O1" s="212"/>
      <c r="P1" s="212"/>
      <c r="Q1" s="212"/>
      <c r="R1" s="212"/>
      <c r="S1" s="212"/>
      <c r="T1" s="212"/>
      <c r="U1" s="212"/>
      <c r="V1" s="212"/>
      <c r="W1" s="212"/>
      <c r="X1" s="212"/>
      <c r="Y1" s="212"/>
      <c r="Z1" s="212"/>
      <c r="AA1" s="212"/>
      <c r="AB1" s="146" t="s">
        <v>82</v>
      </c>
      <c r="AC1" s="146"/>
    </row>
    <row r="2" spans="1:29" s="1" customFormat="1" ht="44.25" x14ac:dyDescent="0.2">
      <c r="A2" s="2">
        <v>1.1399999999999999</v>
      </c>
      <c r="B2" s="147" t="s">
        <v>2</v>
      </c>
      <c r="C2" s="148"/>
      <c r="D2" s="148"/>
      <c r="E2" s="148"/>
      <c r="F2" s="148"/>
      <c r="G2" s="148"/>
      <c r="H2" s="148"/>
      <c r="I2" s="148"/>
      <c r="J2" s="148"/>
      <c r="K2" s="148"/>
      <c r="L2" s="148"/>
      <c r="M2" s="148"/>
      <c r="N2" s="148"/>
      <c r="O2" s="148"/>
      <c r="P2" s="148"/>
      <c r="Q2" s="149"/>
      <c r="R2" s="213" t="s">
        <v>3</v>
      </c>
      <c r="S2" s="213"/>
      <c r="T2" s="213"/>
      <c r="U2" s="213"/>
      <c r="V2" s="213"/>
      <c r="W2" s="213"/>
      <c r="X2" s="153">
        <f ca="1">TODAY()</f>
        <v>44119</v>
      </c>
      <c r="Y2" s="154"/>
      <c r="Z2" s="154"/>
      <c r="AA2" s="91">
        <f>T39*20/13</f>
        <v>0</v>
      </c>
      <c r="AB2" s="214" t="s">
        <v>4</v>
      </c>
      <c r="AC2" s="215"/>
    </row>
    <row r="3" spans="1:29" s="1" customFormat="1" ht="12.75" customHeight="1" x14ac:dyDescent="0.25">
      <c r="A3" s="5" t="s">
        <v>83</v>
      </c>
      <c r="B3" s="6"/>
      <c r="C3" s="7" t="s">
        <v>6</v>
      </c>
      <c r="D3" s="10" t="s">
        <v>2</v>
      </c>
      <c r="E3" s="10" t="s">
        <v>7</v>
      </c>
      <c r="F3" s="10"/>
      <c r="G3" s="10"/>
      <c r="H3" s="10"/>
      <c r="I3" s="9" t="s">
        <v>84</v>
      </c>
      <c r="J3" s="10" t="s">
        <v>85</v>
      </c>
      <c r="K3" s="10" t="s">
        <v>86</v>
      </c>
      <c r="L3" s="9" t="s">
        <v>87</v>
      </c>
      <c r="M3" s="10" t="s">
        <v>88</v>
      </c>
      <c r="N3" s="10" t="s">
        <v>89</v>
      </c>
      <c r="O3" s="10" t="s">
        <v>90</v>
      </c>
      <c r="P3" s="10"/>
      <c r="Q3" s="10" t="s">
        <v>11</v>
      </c>
      <c r="R3" s="10" t="s">
        <v>12</v>
      </c>
      <c r="S3" s="10"/>
      <c r="T3" s="10"/>
      <c r="X3" s="156" t="s">
        <v>140</v>
      </c>
      <c r="Y3" s="156"/>
      <c r="Z3" s="156"/>
    </row>
    <row r="4" spans="1:29" s="1" customFormat="1" ht="12.75" customHeight="1" x14ac:dyDescent="0.25">
      <c r="A4" s="9" t="s">
        <v>8</v>
      </c>
      <c r="B4" s="9" t="s">
        <v>9</v>
      </c>
      <c r="C4" s="9" t="s">
        <v>124</v>
      </c>
      <c r="D4" s="92" t="s">
        <v>81</v>
      </c>
      <c r="E4" s="12"/>
      <c r="F4" s="13"/>
      <c r="G4" s="13"/>
      <c r="H4" s="13"/>
      <c r="I4" s="13"/>
      <c r="Z4" s="10" t="s">
        <v>13</v>
      </c>
      <c r="AA4" s="10" t="s">
        <v>14</v>
      </c>
      <c r="AB4" s="10" t="s">
        <v>15</v>
      </c>
      <c r="AC4" s="14" t="s">
        <v>16</v>
      </c>
    </row>
    <row r="5" spans="1:29" s="1" customFormat="1" ht="23.25" customHeight="1" x14ac:dyDescent="0.25">
      <c r="A5" s="156" t="s">
        <v>17</v>
      </c>
      <c r="B5" s="156"/>
      <c r="C5" s="156"/>
      <c r="D5" s="15"/>
      <c r="E5" s="15" t="s">
        <v>91</v>
      </c>
      <c r="F5" s="15"/>
      <c r="H5" s="16"/>
      <c r="I5" s="13"/>
      <c r="T5" s="22"/>
      <c r="U5" s="22"/>
      <c r="V5" s="22"/>
      <c r="W5" s="22"/>
      <c r="X5" s="22"/>
      <c r="Y5" s="22"/>
      <c r="Z5" s="22"/>
      <c r="AA5" s="22"/>
      <c r="AB5" s="22"/>
      <c r="AC5" s="22"/>
    </row>
    <row r="6" spans="1:29" s="1" customFormat="1" ht="23.25" customHeight="1" x14ac:dyDescent="0.25">
      <c r="A6" s="78" t="s">
        <v>92</v>
      </c>
      <c r="B6" s="17"/>
      <c r="D6" s="18"/>
      <c r="E6" s="93"/>
      <c r="T6" s="22"/>
      <c r="U6" s="22"/>
      <c r="V6" s="22"/>
      <c r="W6" s="22"/>
      <c r="X6" s="22"/>
      <c r="Y6" s="22"/>
      <c r="Z6" s="22"/>
      <c r="AA6" s="22"/>
      <c r="AB6" s="22"/>
      <c r="AC6" s="22"/>
    </row>
    <row r="7" spans="1:29" x14ac:dyDescent="0.25">
      <c r="A7" s="78" t="s">
        <v>93</v>
      </c>
    </row>
    <row r="8" spans="1:29" x14ac:dyDescent="0.25">
      <c r="A8" s="78" t="s">
        <v>94</v>
      </c>
    </row>
    <row r="9" spans="1:29" x14ac:dyDescent="0.25">
      <c r="A9" s="78" t="s">
        <v>95</v>
      </c>
      <c r="P9" s="22" t="s">
        <v>96</v>
      </c>
    </row>
    <row r="10" spans="1:29" x14ac:dyDescent="0.25">
      <c r="A10" s="78" t="s">
        <v>97</v>
      </c>
      <c r="T10" s="22" t="s">
        <v>98</v>
      </c>
    </row>
    <row r="11" spans="1:29" x14ac:dyDescent="0.25">
      <c r="A11" s="78" t="s">
        <v>99</v>
      </c>
    </row>
    <row r="12" spans="1:29" x14ac:dyDescent="0.25">
      <c r="A12" s="78" t="s">
        <v>100</v>
      </c>
      <c r="H12" s="22" t="s">
        <v>101</v>
      </c>
    </row>
    <row r="13" spans="1:29" x14ac:dyDescent="0.25">
      <c r="A13" s="78" t="s">
        <v>102</v>
      </c>
      <c r="T13" s="22" t="s">
        <v>103</v>
      </c>
    </row>
    <row r="14" spans="1:29" x14ac:dyDescent="0.25">
      <c r="A14" s="78" t="s">
        <v>104</v>
      </c>
      <c r="H14" s="22" t="s">
        <v>105</v>
      </c>
    </row>
    <row r="15" spans="1:29" x14ac:dyDescent="0.25">
      <c r="A15" s="78" t="s">
        <v>106</v>
      </c>
    </row>
    <row r="16" spans="1:29" x14ac:dyDescent="0.25">
      <c r="A16" s="78" t="s">
        <v>107</v>
      </c>
      <c r="P16" s="22" t="s">
        <v>108</v>
      </c>
    </row>
    <row r="17" spans="1:20" x14ac:dyDescent="0.25">
      <c r="A17" s="78" t="s">
        <v>109</v>
      </c>
      <c r="H17" s="22" t="s">
        <v>110</v>
      </c>
    </row>
    <row r="18" spans="1:20" x14ac:dyDescent="0.25">
      <c r="A18" s="78" t="s">
        <v>111</v>
      </c>
    </row>
    <row r="19" spans="1:20" x14ac:dyDescent="0.25">
      <c r="A19" s="78" t="s">
        <v>112</v>
      </c>
    </row>
    <row r="20" spans="1:20" x14ac:dyDescent="0.25">
      <c r="A20" s="78" t="s">
        <v>113</v>
      </c>
      <c r="T20" s="22" t="s">
        <v>114</v>
      </c>
    </row>
    <row r="21" spans="1:20" x14ac:dyDescent="0.25">
      <c r="A21" s="78" t="s">
        <v>115</v>
      </c>
    </row>
    <row r="22" spans="1:20" x14ac:dyDescent="0.25">
      <c r="A22" s="78" t="s">
        <v>116</v>
      </c>
      <c r="H22" s="22" t="s">
        <v>23</v>
      </c>
    </row>
    <row r="23" spans="1:20" x14ac:dyDescent="0.25">
      <c r="A23" s="78" t="s">
        <v>117</v>
      </c>
    </row>
    <row r="24" spans="1:20" x14ac:dyDescent="0.25">
      <c r="T24" s="22" t="s">
        <v>118</v>
      </c>
    </row>
    <row r="25" spans="1:20" x14ac:dyDescent="0.25">
      <c r="B25" s="22" t="s">
        <v>119</v>
      </c>
      <c r="P25" s="1" t="s">
        <v>120</v>
      </c>
      <c r="Q25" s="78"/>
      <c r="R25" s="82"/>
    </row>
    <row r="26" spans="1:20" ht="15" x14ac:dyDescent="0.25">
      <c r="A26" s="94" t="s">
        <v>101</v>
      </c>
      <c r="B26" s="210"/>
      <c r="C26" s="210"/>
      <c r="D26" s="210"/>
      <c r="E26" s="210"/>
      <c r="F26" s="210"/>
      <c r="G26" s="210"/>
      <c r="H26" s="210"/>
      <c r="P26" s="243" t="s">
        <v>116</v>
      </c>
      <c r="Q26" s="78"/>
      <c r="R26" s="82"/>
      <c r="S26" s="78"/>
      <c r="T26" s="95">
        <f>+IF(P26=B26,1,0)</f>
        <v>0</v>
      </c>
    </row>
    <row r="27" spans="1:20" ht="15" x14ac:dyDescent="0.25">
      <c r="A27" s="94" t="s">
        <v>105</v>
      </c>
      <c r="B27" s="210"/>
      <c r="C27" s="210"/>
      <c r="D27" s="210"/>
      <c r="E27" s="210"/>
      <c r="F27" s="210"/>
      <c r="G27" s="210"/>
      <c r="H27" s="210"/>
      <c r="P27" s="243" t="s">
        <v>100</v>
      </c>
      <c r="Q27" s="78"/>
      <c r="R27" s="82"/>
      <c r="S27" s="78"/>
      <c r="T27" s="95">
        <f t="shared" ref="T27:T38" si="0">+IF(P27=B27,1,0)</f>
        <v>0</v>
      </c>
    </row>
    <row r="28" spans="1:20" ht="15" x14ac:dyDescent="0.25">
      <c r="A28" s="94" t="s">
        <v>110</v>
      </c>
      <c r="B28" s="210"/>
      <c r="C28" s="210"/>
      <c r="D28" s="210"/>
      <c r="E28" s="210"/>
      <c r="F28" s="210"/>
      <c r="G28" s="210"/>
      <c r="H28" s="210"/>
      <c r="P28" s="243" t="s">
        <v>95</v>
      </c>
      <c r="Q28" s="78"/>
      <c r="R28" s="82"/>
      <c r="S28" s="78"/>
      <c r="T28" s="95">
        <f t="shared" si="0"/>
        <v>0</v>
      </c>
    </row>
    <row r="29" spans="1:20" ht="15" x14ac:dyDescent="0.25">
      <c r="A29" s="94" t="s">
        <v>23</v>
      </c>
      <c r="B29" s="210"/>
      <c r="C29" s="210"/>
      <c r="D29" s="210"/>
      <c r="E29" s="210"/>
      <c r="F29" s="210"/>
      <c r="G29" s="210"/>
      <c r="H29" s="210"/>
      <c r="P29" s="243" t="s">
        <v>104</v>
      </c>
      <c r="Q29" s="78"/>
      <c r="R29" s="82"/>
      <c r="S29" s="78"/>
      <c r="T29" s="95">
        <f t="shared" si="0"/>
        <v>0</v>
      </c>
    </row>
    <row r="30" spans="1:20" ht="15" x14ac:dyDescent="0.25">
      <c r="A30" s="94" t="s">
        <v>35</v>
      </c>
      <c r="B30" s="210"/>
      <c r="C30" s="210"/>
      <c r="D30" s="210"/>
      <c r="E30" s="210"/>
      <c r="F30" s="210"/>
      <c r="G30" s="210"/>
      <c r="H30" s="210"/>
      <c r="P30" s="243" t="s">
        <v>102</v>
      </c>
      <c r="Q30" s="78"/>
      <c r="R30" s="82"/>
      <c r="S30" s="78"/>
      <c r="T30" s="95">
        <f t="shared" si="0"/>
        <v>0</v>
      </c>
    </row>
    <row r="31" spans="1:20" ht="15" x14ac:dyDescent="0.25">
      <c r="A31" s="94" t="s">
        <v>121</v>
      </c>
      <c r="B31" s="210"/>
      <c r="C31" s="210"/>
      <c r="D31" s="210"/>
      <c r="E31" s="210"/>
      <c r="F31" s="210"/>
      <c r="G31" s="210"/>
      <c r="H31" s="210"/>
      <c r="P31" s="243" t="s">
        <v>97</v>
      </c>
      <c r="Q31" s="78"/>
      <c r="R31" s="82"/>
      <c r="S31" s="78"/>
      <c r="T31" s="95">
        <f t="shared" si="0"/>
        <v>0</v>
      </c>
    </row>
    <row r="32" spans="1:20" ht="15" x14ac:dyDescent="0.25">
      <c r="A32" s="94" t="s">
        <v>122</v>
      </c>
      <c r="B32" s="210"/>
      <c r="C32" s="210"/>
      <c r="D32" s="210"/>
      <c r="E32" s="210"/>
      <c r="F32" s="210"/>
      <c r="G32" s="210"/>
      <c r="H32" s="210"/>
      <c r="J32" s="22" t="s">
        <v>35</v>
      </c>
      <c r="K32" s="22" t="s">
        <v>121</v>
      </c>
      <c r="N32" s="22" t="s">
        <v>122</v>
      </c>
      <c r="P32" s="243" t="s">
        <v>106</v>
      </c>
      <c r="Q32" s="78"/>
      <c r="R32" s="82"/>
      <c r="S32" s="78"/>
      <c r="T32" s="95">
        <f t="shared" si="0"/>
        <v>0</v>
      </c>
    </row>
    <row r="33" spans="1:20" ht="15" x14ac:dyDescent="0.25">
      <c r="A33" s="94" t="s">
        <v>108</v>
      </c>
      <c r="B33" s="210"/>
      <c r="C33" s="210"/>
      <c r="D33" s="210"/>
      <c r="E33" s="210"/>
      <c r="F33" s="210"/>
      <c r="G33" s="210"/>
      <c r="H33" s="210"/>
      <c r="P33" s="243" t="s">
        <v>100</v>
      </c>
      <c r="Q33" s="78"/>
      <c r="R33" s="82"/>
      <c r="S33" s="78"/>
      <c r="T33" s="95">
        <f t="shared" si="0"/>
        <v>0</v>
      </c>
    </row>
    <row r="34" spans="1:20" ht="15" x14ac:dyDescent="0.25">
      <c r="A34" s="94" t="s">
        <v>96</v>
      </c>
      <c r="B34" s="210"/>
      <c r="C34" s="210"/>
      <c r="D34" s="210"/>
      <c r="E34" s="210"/>
      <c r="F34" s="210"/>
      <c r="G34" s="210"/>
      <c r="H34" s="210"/>
      <c r="P34" s="243" t="s">
        <v>92</v>
      </c>
      <c r="Q34" s="78"/>
      <c r="R34" s="82"/>
      <c r="S34" s="78"/>
      <c r="T34" s="95">
        <f t="shared" si="0"/>
        <v>0</v>
      </c>
    </row>
    <row r="35" spans="1:20" ht="15" x14ac:dyDescent="0.25">
      <c r="A35" s="94" t="s">
        <v>98</v>
      </c>
      <c r="B35" s="210"/>
      <c r="C35" s="210"/>
      <c r="D35" s="210"/>
      <c r="E35" s="210"/>
      <c r="F35" s="210"/>
      <c r="G35" s="210"/>
      <c r="H35" s="210"/>
      <c r="P35" s="243" t="s">
        <v>112</v>
      </c>
      <c r="Q35" s="78"/>
      <c r="R35" s="82"/>
      <c r="S35" s="78"/>
      <c r="T35" s="95">
        <f t="shared" si="0"/>
        <v>0</v>
      </c>
    </row>
    <row r="36" spans="1:20" ht="15" x14ac:dyDescent="0.25">
      <c r="A36" s="94" t="s">
        <v>103</v>
      </c>
      <c r="B36" s="210"/>
      <c r="C36" s="210"/>
      <c r="D36" s="210"/>
      <c r="E36" s="210"/>
      <c r="F36" s="210"/>
      <c r="G36" s="210"/>
      <c r="H36" s="210"/>
      <c r="P36" s="243" t="s">
        <v>107</v>
      </c>
      <c r="Q36" s="78"/>
      <c r="R36" s="82"/>
      <c r="S36" s="78"/>
      <c r="T36" s="95">
        <f t="shared" si="0"/>
        <v>0</v>
      </c>
    </row>
    <row r="37" spans="1:20" ht="15" x14ac:dyDescent="0.25">
      <c r="A37" s="94" t="s">
        <v>114</v>
      </c>
      <c r="B37" s="210"/>
      <c r="C37" s="210"/>
      <c r="D37" s="210"/>
      <c r="E37" s="210"/>
      <c r="F37" s="210"/>
      <c r="G37" s="210"/>
      <c r="H37" s="210"/>
      <c r="P37" s="243" t="s">
        <v>102</v>
      </c>
      <c r="Q37" s="78"/>
      <c r="R37" s="82"/>
      <c r="S37" s="78"/>
      <c r="T37" s="95">
        <f t="shared" si="0"/>
        <v>0</v>
      </c>
    </row>
    <row r="38" spans="1:20" ht="15" x14ac:dyDescent="0.25">
      <c r="A38" s="94" t="s">
        <v>118</v>
      </c>
      <c r="B38" s="210"/>
      <c r="C38" s="210"/>
      <c r="D38" s="210"/>
      <c r="E38" s="210"/>
      <c r="F38" s="210"/>
      <c r="G38" s="210"/>
      <c r="H38" s="210"/>
      <c r="P38" s="243" t="s">
        <v>93</v>
      </c>
      <c r="Q38" s="78"/>
      <c r="R38" s="82"/>
      <c r="S38" s="78"/>
      <c r="T38" s="95">
        <f t="shared" si="0"/>
        <v>0</v>
      </c>
    </row>
    <row r="39" spans="1:20" x14ac:dyDescent="0.25">
      <c r="P39" s="82"/>
      <c r="Q39" s="82"/>
      <c r="R39" s="82"/>
      <c r="S39" s="78"/>
      <c r="T39" s="78">
        <f>SUM(T26:T38)</f>
        <v>0</v>
      </c>
    </row>
    <row r="40" spans="1:20" x14ac:dyDescent="0.25">
      <c r="P40" s="82"/>
      <c r="Q40" s="82"/>
      <c r="R40" s="82"/>
    </row>
  </sheetData>
  <sheetProtection algorithmName="SHA-512" hashValue="jwhOv/PJsGAxI7Rn7Fd5aLD/QK5gVdX2P+CT9IypspBjkmkrKEvVb4TuD8F9cPXY8ddM+y45HvGan0fPMXBs0Q==" saltValue="9h6/D8F7dblZE0B6aTnDrQ==" spinCount="100000" sheet="1" objects="1" scenarios="1" selectLockedCells="1"/>
  <mergeCells count="22">
    <mergeCell ref="B36:H36"/>
    <mergeCell ref="B37:H37"/>
    <mergeCell ref="B38:H38"/>
    <mergeCell ref="B30:H30"/>
    <mergeCell ref="B31:H31"/>
    <mergeCell ref="B32:H32"/>
    <mergeCell ref="B33:H33"/>
    <mergeCell ref="B34:H34"/>
    <mergeCell ref="B35:H35"/>
    <mergeCell ref="B29:H29"/>
    <mergeCell ref="A1:F1"/>
    <mergeCell ref="G1:AA1"/>
    <mergeCell ref="AB1:AC1"/>
    <mergeCell ref="B2:Q2"/>
    <mergeCell ref="R2:W2"/>
    <mergeCell ref="X2:Z2"/>
    <mergeCell ref="AB2:AC2"/>
    <mergeCell ref="X3:Z3"/>
    <mergeCell ref="A5:C5"/>
    <mergeCell ref="B26:H26"/>
    <mergeCell ref="B27:H27"/>
    <mergeCell ref="B28:H28"/>
  </mergeCells>
  <dataValidations count="3">
    <dataValidation type="list" allowBlank="1" showInputMessage="1" showErrorMessage="1" sqref="B26:H38 IX26:JD38 ST26:SZ38 ACP26:ACV38 AML26:AMR38 AWH26:AWN38 BGD26:BGJ38 BPZ26:BQF38 BZV26:CAB38 CJR26:CJX38 CTN26:CTT38 DDJ26:DDP38 DNF26:DNL38 DXB26:DXH38 EGX26:EHD38 EQT26:EQZ38 FAP26:FAV38 FKL26:FKR38 FUH26:FUN38 GED26:GEJ38 GNZ26:GOF38 GXV26:GYB38 HHR26:HHX38 HRN26:HRT38 IBJ26:IBP38 ILF26:ILL38 IVB26:IVH38 JEX26:JFD38 JOT26:JOZ38 JYP26:JYV38 KIL26:KIR38 KSH26:KSN38 LCD26:LCJ38 LLZ26:LMF38 LVV26:LWB38 MFR26:MFX38 MPN26:MPT38 MZJ26:MZP38 NJF26:NJL38 NTB26:NTH38 OCX26:ODD38 OMT26:OMZ38 OWP26:OWV38 PGL26:PGR38 PQH26:PQN38 QAD26:QAJ38 QJZ26:QKF38 QTV26:QUB38 RDR26:RDX38 RNN26:RNT38 RXJ26:RXP38 SHF26:SHL38 SRB26:SRH38 TAX26:TBD38 TKT26:TKZ38 TUP26:TUV38 UEL26:UER38 UOH26:UON38 UYD26:UYJ38 VHZ26:VIF38 VRV26:VSB38 WBR26:WBX38 WLN26:WLT38 WVJ26:WVP38 B65562:H65574 IX65562:JD65574 ST65562:SZ65574 ACP65562:ACV65574 AML65562:AMR65574 AWH65562:AWN65574 BGD65562:BGJ65574 BPZ65562:BQF65574 BZV65562:CAB65574 CJR65562:CJX65574 CTN65562:CTT65574 DDJ65562:DDP65574 DNF65562:DNL65574 DXB65562:DXH65574 EGX65562:EHD65574 EQT65562:EQZ65574 FAP65562:FAV65574 FKL65562:FKR65574 FUH65562:FUN65574 GED65562:GEJ65574 GNZ65562:GOF65574 GXV65562:GYB65574 HHR65562:HHX65574 HRN65562:HRT65574 IBJ65562:IBP65574 ILF65562:ILL65574 IVB65562:IVH65574 JEX65562:JFD65574 JOT65562:JOZ65574 JYP65562:JYV65574 KIL65562:KIR65574 KSH65562:KSN65574 LCD65562:LCJ65574 LLZ65562:LMF65574 LVV65562:LWB65574 MFR65562:MFX65574 MPN65562:MPT65574 MZJ65562:MZP65574 NJF65562:NJL65574 NTB65562:NTH65574 OCX65562:ODD65574 OMT65562:OMZ65574 OWP65562:OWV65574 PGL65562:PGR65574 PQH65562:PQN65574 QAD65562:QAJ65574 QJZ65562:QKF65574 QTV65562:QUB65574 RDR65562:RDX65574 RNN65562:RNT65574 RXJ65562:RXP65574 SHF65562:SHL65574 SRB65562:SRH65574 TAX65562:TBD65574 TKT65562:TKZ65574 TUP65562:TUV65574 UEL65562:UER65574 UOH65562:UON65574 UYD65562:UYJ65574 VHZ65562:VIF65574 VRV65562:VSB65574 WBR65562:WBX65574 WLN65562:WLT65574 WVJ65562:WVP65574 B131098:H131110 IX131098:JD131110 ST131098:SZ131110 ACP131098:ACV131110 AML131098:AMR131110 AWH131098:AWN131110 BGD131098:BGJ131110 BPZ131098:BQF131110 BZV131098:CAB131110 CJR131098:CJX131110 CTN131098:CTT131110 DDJ131098:DDP131110 DNF131098:DNL131110 DXB131098:DXH131110 EGX131098:EHD131110 EQT131098:EQZ131110 FAP131098:FAV131110 FKL131098:FKR131110 FUH131098:FUN131110 GED131098:GEJ131110 GNZ131098:GOF131110 GXV131098:GYB131110 HHR131098:HHX131110 HRN131098:HRT131110 IBJ131098:IBP131110 ILF131098:ILL131110 IVB131098:IVH131110 JEX131098:JFD131110 JOT131098:JOZ131110 JYP131098:JYV131110 KIL131098:KIR131110 KSH131098:KSN131110 LCD131098:LCJ131110 LLZ131098:LMF131110 LVV131098:LWB131110 MFR131098:MFX131110 MPN131098:MPT131110 MZJ131098:MZP131110 NJF131098:NJL131110 NTB131098:NTH131110 OCX131098:ODD131110 OMT131098:OMZ131110 OWP131098:OWV131110 PGL131098:PGR131110 PQH131098:PQN131110 QAD131098:QAJ131110 QJZ131098:QKF131110 QTV131098:QUB131110 RDR131098:RDX131110 RNN131098:RNT131110 RXJ131098:RXP131110 SHF131098:SHL131110 SRB131098:SRH131110 TAX131098:TBD131110 TKT131098:TKZ131110 TUP131098:TUV131110 UEL131098:UER131110 UOH131098:UON131110 UYD131098:UYJ131110 VHZ131098:VIF131110 VRV131098:VSB131110 WBR131098:WBX131110 WLN131098:WLT131110 WVJ131098:WVP131110 B196634:H196646 IX196634:JD196646 ST196634:SZ196646 ACP196634:ACV196646 AML196634:AMR196646 AWH196634:AWN196646 BGD196634:BGJ196646 BPZ196634:BQF196646 BZV196634:CAB196646 CJR196634:CJX196646 CTN196634:CTT196646 DDJ196634:DDP196646 DNF196634:DNL196646 DXB196634:DXH196646 EGX196634:EHD196646 EQT196634:EQZ196646 FAP196634:FAV196646 FKL196634:FKR196646 FUH196634:FUN196646 GED196634:GEJ196646 GNZ196634:GOF196646 GXV196634:GYB196646 HHR196634:HHX196646 HRN196634:HRT196646 IBJ196634:IBP196646 ILF196634:ILL196646 IVB196634:IVH196646 JEX196634:JFD196646 JOT196634:JOZ196646 JYP196634:JYV196646 KIL196634:KIR196646 KSH196634:KSN196646 LCD196634:LCJ196646 LLZ196634:LMF196646 LVV196634:LWB196646 MFR196634:MFX196646 MPN196634:MPT196646 MZJ196634:MZP196646 NJF196634:NJL196646 NTB196634:NTH196646 OCX196634:ODD196646 OMT196634:OMZ196646 OWP196634:OWV196646 PGL196634:PGR196646 PQH196634:PQN196646 QAD196634:QAJ196646 QJZ196634:QKF196646 QTV196634:QUB196646 RDR196634:RDX196646 RNN196634:RNT196646 RXJ196634:RXP196646 SHF196634:SHL196646 SRB196634:SRH196646 TAX196634:TBD196646 TKT196634:TKZ196646 TUP196634:TUV196646 UEL196634:UER196646 UOH196634:UON196646 UYD196634:UYJ196646 VHZ196634:VIF196646 VRV196634:VSB196646 WBR196634:WBX196646 WLN196634:WLT196646 WVJ196634:WVP196646 B262170:H262182 IX262170:JD262182 ST262170:SZ262182 ACP262170:ACV262182 AML262170:AMR262182 AWH262170:AWN262182 BGD262170:BGJ262182 BPZ262170:BQF262182 BZV262170:CAB262182 CJR262170:CJX262182 CTN262170:CTT262182 DDJ262170:DDP262182 DNF262170:DNL262182 DXB262170:DXH262182 EGX262170:EHD262182 EQT262170:EQZ262182 FAP262170:FAV262182 FKL262170:FKR262182 FUH262170:FUN262182 GED262170:GEJ262182 GNZ262170:GOF262182 GXV262170:GYB262182 HHR262170:HHX262182 HRN262170:HRT262182 IBJ262170:IBP262182 ILF262170:ILL262182 IVB262170:IVH262182 JEX262170:JFD262182 JOT262170:JOZ262182 JYP262170:JYV262182 KIL262170:KIR262182 KSH262170:KSN262182 LCD262170:LCJ262182 LLZ262170:LMF262182 LVV262170:LWB262182 MFR262170:MFX262182 MPN262170:MPT262182 MZJ262170:MZP262182 NJF262170:NJL262182 NTB262170:NTH262182 OCX262170:ODD262182 OMT262170:OMZ262182 OWP262170:OWV262182 PGL262170:PGR262182 PQH262170:PQN262182 QAD262170:QAJ262182 QJZ262170:QKF262182 QTV262170:QUB262182 RDR262170:RDX262182 RNN262170:RNT262182 RXJ262170:RXP262182 SHF262170:SHL262182 SRB262170:SRH262182 TAX262170:TBD262182 TKT262170:TKZ262182 TUP262170:TUV262182 UEL262170:UER262182 UOH262170:UON262182 UYD262170:UYJ262182 VHZ262170:VIF262182 VRV262170:VSB262182 WBR262170:WBX262182 WLN262170:WLT262182 WVJ262170:WVP262182 B327706:H327718 IX327706:JD327718 ST327706:SZ327718 ACP327706:ACV327718 AML327706:AMR327718 AWH327706:AWN327718 BGD327706:BGJ327718 BPZ327706:BQF327718 BZV327706:CAB327718 CJR327706:CJX327718 CTN327706:CTT327718 DDJ327706:DDP327718 DNF327706:DNL327718 DXB327706:DXH327718 EGX327706:EHD327718 EQT327706:EQZ327718 FAP327706:FAV327718 FKL327706:FKR327718 FUH327706:FUN327718 GED327706:GEJ327718 GNZ327706:GOF327718 GXV327706:GYB327718 HHR327706:HHX327718 HRN327706:HRT327718 IBJ327706:IBP327718 ILF327706:ILL327718 IVB327706:IVH327718 JEX327706:JFD327718 JOT327706:JOZ327718 JYP327706:JYV327718 KIL327706:KIR327718 KSH327706:KSN327718 LCD327706:LCJ327718 LLZ327706:LMF327718 LVV327706:LWB327718 MFR327706:MFX327718 MPN327706:MPT327718 MZJ327706:MZP327718 NJF327706:NJL327718 NTB327706:NTH327718 OCX327706:ODD327718 OMT327706:OMZ327718 OWP327706:OWV327718 PGL327706:PGR327718 PQH327706:PQN327718 QAD327706:QAJ327718 QJZ327706:QKF327718 QTV327706:QUB327718 RDR327706:RDX327718 RNN327706:RNT327718 RXJ327706:RXP327718 SHF327706:SHL327718 SRB327706:SRH327718 TAX327706:TBD327718 TKT327706:TKZ327718 TUP327706:TUV327718 UEL327706:UER327718 UOH327706:UON327718 UYD327706:UYJ327718 VHZ327706:VIF327718 VRV327706:VSB327718 WBR327706:WBX327718 WLN327706:WLT327718 WVJ327706:WVP327718 B393242:H393254 IX393242:JD393254 ST393242:SZ393254 ACP393242:ACV393254 AML393242:AMR393254 AWH393242:AWN393254 BGD393242:BGJ393254 BPZ393242:BQF393254 BZV393242:CAB393254 CJR393242:CJX393254 CTN393242:CTT393254 DDJ393242:DDP393254 DNF393242:DNL393254 DXB393242:DXH393254 EGX393242:EHD393254 EQT393242:EQZ393254 FAP393242:FAV393254 FKL393242:FKR393254 FUH393242:FUN393254 GED393242:GEJ393254 GNZ393242:GOF393254 GXV393242:GYB393254 HHR393242:HHX393254 HRN393242:HRT393254 IBJ393242:IBP393254 ILF393242:ILL393254 IVB393242:IVH393254 JEX393242:JFD393254 JOT393242:JOZ393254 JYP393242:JYV393254 KIL393242:KIR393254 KSH393242:KSN393254 LCD393242:LCJ393254 LLZ393242:LMF393254 LVV393242:LWB393254 MFR393242:MFX393254 MPN393242:MPT393254 MZJ393242:MZP393254 NJF393242:NJL393254 NTB393242:NTH393254 OCX393242:ODD393254 OMT393242:OMZ393254 OWP393242:OWV393254 PGL393242:PGR393254 PQH393242:PQN393254 QAD393242:QAJ393254 QJZ393242:QKF393254 QTV393242:QUB393254 RDR393242:RDX393254 RNN393242:RNT393254 RXJ393242:RXP393254 SHF393242:SHL393254 SRB393242:SRH393254 TAX393242:TBD393254 TKT393242:TKZ393254 TUP393242:TUV393254 UEL393242:UER393254 UOH393242:UON393254 UYD393242:UYJ393254 VHZ393242:VIF393254 VRV393242:VSB393254 WBR393242:WBX393254 WLN393242:WLT393254 WVJ393242:WVP393254 B458778:H458790 IX458778:JD458790 ST458778:SZ458790 ACP458778:ACV458790 AML458778:AMR458790 AWH458778:AWN458790 BGD458778:BGJ458790 BPZ458778:BQF458790 BZV458778:CAB458790 CJR458778:CJX458790 CTN458778:CTT458790 DDJ458778:DDP458790 DNF458778:DNL458790 DXB458778:DXH458790 EGX458778:EHD458790 EQT458778:EQZ458790 FAP458778:FAV458790 FKL458778:FKR458790 FUH458778:FUN458790 GED458778:GEJ458790 GNZ458778:GOF458790 GXV458778:GYB458790 HHR458778:HHX458790 HRN458778:HRT458790 IBJ458778:IBP458790 ILF458778:ILL458790 IVB458778:IVH458790 JEX458778:JFD458790 JOT458778:JOZ458790 JYP458778:JYV458790 KIL458778:KIR458790 KSH458778:KSN458790 LCD458778:LCJ458790 LLZ458778:LMF458790 LVV458778:LWB458790 MFR458778:MFX458790 MPN458778:MPT458790 MZJ458778:MZP458790 NJF458778:NJL458790 NTB458778:NTH458790 OCX458778:ODD458790 OMT458778:OMZ458790 OWP458778:OWV458790 PGL458778:PGR458790 PQH458778:PQN458790 QAD458778:QAJ458790 QJZ458778:QKF458790 QTV458778:QUB458790 RDR458778:RDX458790 RNN458778:RNT458790 RXJ458778:RXP458790 SHF458778:SHL458790 SRB458778:SRH458790 TAX458778:TBD458790 TKT458778:TKZ458790 TUP458778:TUV458790 UEL458778:UER458790 UOH458778:UON458790 UYD458778:UYJ458790 VHZ458778:VIF458790 VRV458778:VSB458790 WBR458778:WBX458790 WLN458778:WLT458790 WVJ458778:WVP458790 B524314:H524326 IX524314:JD524326 ST524314:SZ524326 ACP524314:ACV524326 AML524314:AMR524326 AWH524314:AWN524326 BGD524314:BGJ524326 BPZ524314:BQF524326 BZV524314:CAB524326 CJR524314:CJX524326 CTN524314:CTT524326 DDJ524314:DDP524326 DNF524314:DNL524326 DXB524314:DXH524326 EGX524314:EHD524326 EQT524314:EQZ524326 FAP524314:FAV524326 FKL524314:FKR524326 FUH524314:FUN524326 GED524314:GEJ524326 GNZ524314:GOF524326 GXV524314:GYB524326 HHR524314:HHX524326 HRN524314:HRT524326 IBJ524314:IBP524326 ILF524314:ILL524326 IVB524314:IVH524326 JEX524314:JFD524326 JOT524314:JOZ524326 JYP524314:JYV524326 KIL524314:KIR524326 KSH524314:KSN524326 LCD524314:LCJ524326 LLZ524314:LMF524326 LVV524314:LWB524326 MFR524314:MFX524326 MPN524314:MPT524326 MZJ524314:MZP524326 NJF524314:NJL524326 NTB524314:NTH524326 OCX524314:ODD524326 OMT524314:OMZ524326 OWP524314:OWV524326 PGL524314:PGR524326 PQH524314:PQN524326 QAD524314:QAJ524326 QJZ524314:QKF524326 QTV524314:QUB524326 RDR524314:RDX524326 RNN524314:RNT524326 RXJ524314:RXP524326 SHF524314:SHL524326 SRB524314:SRH524326 TAX524314:TBD524326 TKT524314:TKZ524326 TUP524314:TUV524326 UEL524314:UER524326 UOH524314:UON524326 UYD524314:UYJ524326 VHZ524314:VIF524326 VRV524314:VSB524326 WBR524314:WBX524326 WLN524314:WLT524326 WVJ524314:WVP524326 B589850:H589862 IX589850:JD589862 ST589850:SZ589862 ACP589850:ACV589862 AML589850:AMR589862 AWH589850:AWN589862 BGD589850:BGJ589862 BPZ589850:BQF589862 BZV589850:CAB589862 CJR589850:CJX589862 CTN589850:CTT589862 DDJ589850:DDP589862 DNF589850:DNL589862 DXB589850:DXH589862 EGX589850:EHD589862 EQT589850:EQZ589862 FAP589850:FAV589862 FKL589850:FKR589862 FUH589850:FUN589862 GED589850:GEJ589862 GNZ589850:GOF589862 GXV589850:GYB589862 HHR589850:HHX589862 HRN589850:HRT589862 IBJ589850:IBP589862 ILF589850:ILL589862 IVB589850:IVH589862 JEX589850:JFD589862 JOT589850:JOZ589862 JYP589850:JYV589862 KIL589850:KIR589862 KSH589850:KSN589862 LCD589850:LCJ589862 LLZ589850:LMF589862 LVV589850:LWB589862 MFR589850:MFX589862 MPN589850:MPT589862 MZJ589850:MZP589862 NJF589850:NJL589862 NTB589850:NTH589862 OCX589850:ODD589862 OMT589850:OMZ589862 OWP589850:OWV589862 PGL589850:PGR589862 PQH589850:PQN589862 QAD589850:QAJ589862 QJZ589850:QKF589862 QTV589850:QUB589862 RDR589850:RDX589862 RNN589850:RNT589862 RXJ589850:RXP589862 SHF589850:SHL589862 SRB589850:SRH589862 TAX589850:TBD589862 TKT589850:TKZ589862 TUP589850:TUV589862 UEL589850:UER589862 UOH589850:UON589862 UYD589850:UYJ589862 VHZ589850:VIF589862 VRV589850:VSB589862 WBR589850:WBX589862 WLN589850:WLT589862 WVJ589850:WVP589862 B655386:H655398 IX655386:JD655398 ST655386:SZ655398 ACP655386:ACV655398 AML655386:AMR655398 AWH655386:AWN655398 BGD655386:BGJ655398 BPZ655386:BQF655398 BZV655386:CAB655398 CJR655386:CJX655398 CTN655386:CTT655398 DDJ655386:DDP655398 DNF655386:DNL655398 DXB655386:DXH655398 EGX655386:EHD655398 EQT655386:EQZ655398 FAP655386:FAV655398 FKL655386:FKR655398 FUH655386:FUN655398 GED655386:GEJ655398 GNZ655386:GOF655398 GXV655386:GYB655398 HHR655386:HHX655398 HRN655386:HRT655398 IBJ655386:IBP655398 ILF655386:ILL655398 IVB655386:IVH655398 JEX655386:JFD655398 JOT655386:JOZ655398 JYP655386:JYV655398 KIL655386:KIR655398 KSH655386:KSN655398 LCD655386:LCJ655398 LLZ655386:LMF655398 LVV655386:LWB655398 MFR655386:MFX655398 MPN655386:MPT655398 MZJ655386:MZP655398 NJF655386:NJL655398 NTB655386:NTH655398 OCX655386:ODD655398 OMT655386:OMZ655398 OWP655386:OWV655398 PGL655386:PGR655398 PQH655386:PQN655398 QAD655386:QAJ655398 QJZ655386:QKF655398 QTV655386:QUB655398 RDR655386:RDX655398 RNN655386:RNT655398 RXJ655386:RXP655398 SHF655386:SHL655398 SRB655386:SRH655398 TAX655386:TBD655398 TKT655386:TKZ655398 TUP655386:TUV655398 UEL655386:UER655398 UOH655386:UON655398 UYD655386:UYJ655398 VHZ655386:VIF655398 VRV655386:VSB655398 WBR655386:WBX655398 WLN655386:WLT655398 WVJ655386:WVP655398 B720922:H720934 IX720922:JD720934 ST720922:SZ720934 ACP720922:ACV720934 AML720922:AMR720934 AWH720922:AWN720934 BGD720922:BGJ720934 BPZ720922:BQF720934 BZV720922:CAB720934 CJR720922:CJX720934 CTN720922:CTT720934 DDJ720922:DDP720934 DNF720922:DNL720934 DXB720922:DXH720934 EGX720922:EHD720934 EQT720922:EQZ720934 FAP720922:FAV720934 FKL720922:FKR720934 FUH720922:FUN720934 GED720922:GEJ720934 GNZ720922:GOF720934 GXV720922:GYB720934 HHR720922:HHX720934 HRN720922:HRT720934 IBJ720922:IBP720934 ILF720922:ILL720934 IVB720922:IVH720934 JEX720922:JFD720934 JOT720922:JOZ720934 JYP720922:JYV720934 KIL720922:KIR720934 KSH720922:KSN720934 LCD720922:LCJ720934 LLZ720922:LMF720934 LVV720922:LWB720934 MFR720922:MFX720934 MPN720922:MPT720934 MZJ720922:MZP720934 NJF720922:NJL720934 NTB720922:NTH720934 OCX720922:ODD720934 OMT720922:OMZ720934 OWP720922:OWV720934 PGL720922:PGR720934 PQH720922:PQN720934 QAD720922:QAJ720934 QJZ720922:QKF720934 QTV720922:QUB720934 RDR720922:RDX720934 RNN720922:RNT720934 RXJ720922:RXP720934 SHF720922:SHL720934 SRB720922:SRH720934 TAX720922:TBD720934 TKT720922:TKZ720934 TUP720922:TUV720934 UEL720922:UER720934 UOH720922:UON720934 UYD720922:UYJ720934 VHZ720922:VIF720934 VRV720922:VSB720934 WBR720922:WBX720934 WLN720922:WLT720934 WVJ720922:WVP720934 B786458:H786470 IX786458:JD786470 ST786458:SZ786470 ACP786458:ACV786470 AML786458:AMR786470 AWH786458:AWN786470 BGD786458:BGJ786470 BPZ786458:BQF786470 BZV786458:CAB786470 CJR786458:CJX786470 CTN786458:CTT786470 DDJ786458:DDP786470 DNF786458:DNL786470 DXB786458:DXH786470 EGX786458:EHD786470 EQT786458:EQZ786470 FAP786458:FAV786470 FKL786458:FKR786470 FUH786458:FUN786470 GED786458:GEJ786470 GNZ786458:GOF786470 GXV786458:GYB786470 HHR786458:HHX786470 HRN786458:HRT786470 IBJ786458:IBP786470 ILF786458:ILL786470 IVB786458:IVH786470 JEX786458:JFD786470 JOT786458:JOZ786470 JYP786458:JYV786470 KIL786458:KIR786470 KSH786458:KSN786470 LCD786458:LCJ786470 LLZ786458:LMF786470 LVV786458:LWB786470 MFR786458:MFX786470 MPN786458:MPT786470 MZJ786458:MZP786470 NJF786458:NJL786470 NTB786458:NTH786470 OCX786458:ODD786470 OMT786458:OMZ786470 OWP786458:OWV786470 PGL786458:PGR786470 PQH786458:PQN786470 QAD786458:QAJ786470 QJZ786458:QKF786470 QTV786458:QUB786470 RDR786458:RDX786470 RNN786458:RNT786470 RXJ786458:RXP786470 SHF786458:SHL786470 SRB786458:SRH786470 TAX786458:TBD786470 TKT786458:TKZ786470 TUP786458:TUV786470 UEL786458:UER786470 UOH786458:UON786470 UYD786458:UYJ786470 VHZ786458:VIF786470 VRV786458:VSB786470 WBR786458:WBX786470 WLN786458:WLT786470 WVJ786458:WVP786470 B851994:H852006 IX851994:JD852006 ST851994:SZ852006 ACP851994:ACV852006 AML851994:AMR852006 AWH851994:AWN852006 BGD851994:BGJ852006 BPZ851994:BQF852006 BZV851994:CAB852006 CJR851994:CJX852006 CTN851994:CTT852006 DDJ851994:DDP852006 DNF851994:DNL852006 DXB851994:DXH852006 EGX851994:EHD852006 EQT851994:EQZ852006 FAP851994:FAV852006 FKL851994:FKR852006 FUH851994:FUN852006 GED851994:GEJ852006 GNZ851994:GOF852006 GXV851994:GYB852006 HHR851994:HHX852006 HRN851994:HRT852006 IBJ851994:IBP852006 ILF851994:ILL852006 IVB851994:IVH852006 JEX851994:JFD852006 JOT851994:JOZ852006 JYP851994:JYV852006 KIL851994:KIR852006 KSH851994:KSN852006 LCD851994:LCJ852006 LLZ851994:LMF852006 LVV851994:LWB852006 MFR851994:MFX852006 MPN851994:MPT852006 MZJ851994:MZP852006 NJF851994:NJL852006 NTB851994:NTH852006 OCX851994:ODD852006 OMT851994:OMZ852006 OWP851994:OWV852006 PGL851994:PGR852006 PQH851994:PQN852006 QAD851994:QAJ852006 QJZ851994:QKF852006 QTV851994:QUB852006 RDR851994:RDX852006 RNN851994:RNT852006 RXJ851994:RXP852006 SHF851994:SHL852006 SRB851994:SRH852006 TAX851994:TBD852006 TKT851994:TKZ852006 TUP851994:TUV852006 UEL851994:UER852006 UOH851994:UON852006 UYD851994:UYJ852006 VHZ851994:VIF852006 VRV851994:VSB852006 WBR851994:WBX852006 WLN851994:WLT852006 WVJ851994:WVP852006 B917530:H917542 IX917530:JD917542 ST917530:SZ917542 ACP917530:ACV917542 AML917530:AMR917542 AWH917530:AWN917542 BGD917530:BGJ917542 BPZ917530:BQF917542 BZV917530:CAB917542 CJR917530:CJX917542 CTN917530:CTT917542 DDJ917530:DDP917542 DNF917530:DNL917542 DXB917530:DXH917542 EGX917530:EHD917542 EQT917530:EQZ917542 FAP917530:FAV917542 FKL917530:FKR917542 FUH917530:FUN917542 GED917530:GEJ917542 GNZ917530:GOF917542 GXV917530:GYB917542 HHR917530:HHX917542 HRN917530:HRT917542 IBJ917530:IBP917542 ILF917530:ILL917542 IVB917530:IVH917542 JEX917530:JFD917542 JOT917530:JOZ917542 JYP917530:JYV917542 KIL917530:KIR917542 KSH917530:KSN917542 LCD917530:LCJ917542 LLZ917530:LMF917542 LVV917530:LWB917542 MFR917530:MFX917542 MPN917530:MPT917542 MZJ917530:MZP917542 NJF917530:NJL917542 NTB917530:NTH917542 OCX917530:ODD917542 OMT917530:OMZ917542 OWP917530:OWV917542 PGL917530:PGR917542 PQH917530:PQN917542 QAD917530:QAJ917542 QJZ917530:QKF917542 QTV917530:QUB917542 RDR917530:RDX917542 RNN917530:RNT917542 RXJ917530:RXP917542 SHF917530:SHL917542 SRB917530:SRH917542 TAX917530:TBD917542 TKT917530:TKZ917542 TUP917530:TUV917542 UEL917530:UER917542 UOH917530:UON917542 UYD917530:UYJ917542 VHZ917530:VIF917542 VRV917530:VSB917542 WBR917530:WBX917542 WLN917530:WLT917542 WVJ917530:WVP917542 B983066:H983078 IX983066:JD983078 ST983066:SZ983078 ACP983066:ACV983078 AML983066:AMR983078 AWH983066:AWN983078 BGD983066:BGJ983078 BPZ983066:BQF983078 BZV983066:CAB983078 CJR983066:CJX983078 CTN983066:CTT983078 DDJ983066:DDP983078 DNF983066:DNL983078 DXB983066:DXH983078 EGX983066:EHD983078 EQT983066:EQZ983078 FAP983066:FAV983078 FKL983066:FKR983078 FUH983066:FUN983078 GED983066:GEJ983078 GNZ983066:GOF983078 GXV983066:GYB983078 HHR983066:HHX983078 HRN983066:HRT983078 IBJ983066:IBP983078 ILF983066:ILL983078 IVB983066:IVH983078 JEX983066:JFD983078 JOT983066:JOZ983078 JYP983066:JYV983078 KIL983066:KIR983078 KSH983066:KSN983078 LCD983066:LCJ983078 LLZ983066:LMF983078 LVV983066:LWB983078 MFR983066:MFX983078 MPN983066:MPT983078 MZJ983066:MZP983078 NJF983066:NJL983078 NTB983066:NTH983078 OCX983066:ODD983078 OMT983066:OMZ983078 OWP983066:OWV983078 PGL983066:PGR983078 PQH983066:PQN983078 QAD983066:QAJ983078 QJZ983066:QKF983078 QTV983066:QUB983078 RDR983066:RDX983078 RNN983066:RNT983078 RXJ983066:RXP983078 SHF983066:SHL983078 SRB983066:SRH983078 TAX983066:TBD983078 TKT983066:TKZ983078 TUP983066:TUV983078 UEL983066:UER983078 UOH983066:UON983078 UYD983066:UYJ983078 VHZ983066:VIF983078 VRV983066:VSB983078 WBR983066:WBX983078 WLN983066:WLT983078 WVJ983066:WVP983078 P26:P38 JL26:JL38 TH26:TH38 ADD26:ADD38 AMZ26:AMZ38 AWV26:AWV38 BGR26:BGR38 BQN26:BQN38 CAJ26:CAJ38 CKF26:CKF38 CUB26:CUB38 DDX26:DDX38 DNT26:DNT38 DXP26:DXP38 EHL26:EHL38 ERH26:ERH38 FBD26:FBD38 FKZ26:FKZ38 FUV26:FUV38 GER26:GER38 GON26:GON38 GYJ26:GYJ38 HIF26:HIF38 HSB26:HSB38 IBX26:IBX38 ILT26:ILT38 IVP26:IVP38 JFL26:JFL38 JPH26:JPH38 JZD26:JZD38 KIZ26:KIZ38 KSV26:KSV38 LCR26:LCR38 LMN26:LMN38 LWJ26:LWJ38 MGF26:MGF38 MQB26:MQB38 MZX26:MZX38 NJT26:NJT38 NTP26:NTP38 ODL26:ODL38 ONH26:ONH38 OXD26:OXD38 PGZ26:PGZ38 PQV26:PQV38 QAR26:QAR38 QKN26:QKN38 QUJ26:QUJ38 REF26:REF38 ROB26:ROB38 RXX26:RXX38 SHT26:SHT38 SRP26:SRP38 TBL26:TBL38 TLH26:TLH38 TVD26:TVD38 UEZ26:UEZ38 UOV26:UOV38 UYR26:UYR38 VIN26:VIN38 VSJ26:VSJ38 WCF26:WCF38 WMB26:WMB38 WVX26:WVX38 P65562:P65574 JL65562:JL65574 TH65562:TH65574 ADD65562:ADD65574 AMZ65562:AMZ65574 AWV65562:AWV65574 BGR65562:BGR65574 BQN65562:BQN65574 CAJ65562:CAJ65574 CKF65562:CKF65574 CUB65562:CUB65574 DDX65562:DDX65574 DNT65562:DNT65574 DXP65562:DXP65574 EHL65562:EHL65574 ERH65562:ERH65574 FBD65562:FBD65574 FKZ65562:FKZ65574 FUV65562:FUV65574 GER65562:GER65574 GON65562:GON65574 GYJ65562:GYJ65574 HIF65562:HIF65574 HSB65562:HSB65574 IBX65562:IBX65574 ILT65562:ILT65574 IVP65562:IVP65574 JFL65562:JFL65574 JPH65562:JPH65574 JZD65562:JZD65574 KIZ65562:KIZ65574 KSV65562:KSV65574 LCR65562:LCR65574 LMN65562:LMN65574 LWJ65562:LWJ65574 MGF65562:MGF65574 MQB65562:MQB65574 MZX65562:MZX65574 NJT65562:NJT65574 NTP65562:NTP65574 ODL65562:ODL65574 ONH65562:ONH65574 OXD65562:OXD65574 PGZ65562:PGZ65574 PQV65562:PQV65574 QAR65562:QAR65574 QKN65562:QKN65574 QUJ65562:QUJ65574 REF65562:REF65574 ROB65562:ROB65574 RXX65562:RXX65574 SHT65562:SHT65574 SRP65562:SRP65574 TBL65562:TBL65574 TLH65562:TLH65574 TVD65562:TVD65574 UEZ65562:UEZ65574 UOV65562:UOV65574 UYR65562:UYR65574 VIN65562:VIN65574 VSJ65562:VSJ65574 WCF65562:WCF65574 WMB65562:WMB65574 WVX65562:WVX65574 P131098:P131110 JL131098:JL131110 TH131098:TH131110 ADD131098:ADD131110 AMZ131098:AMZ131110 AWV131098:AWV131110 BGR131098:BGR131110 BQN131098:BQN131110 CAJ131098:CAJ131110 CKF131098:CKF131110 CUB131098:CUB131110 DDX131098:DDX131110 DNT131098:DNT131110 DXP131098:DXP131110 EHL131098:EHL131110 ERH131098:ERH131110 FBD131098:FBD131110 FKZ131098:FKZ131110 FUV131098:FUV131110 GER131098:GER131110 GON131098:GON131110 GYJ131098:GYJ131110 HIF131098:HIF131110 HSB131098:HSB131110 IBX131098:IBX131110 ILT131098:ILT131110 IVP131098:IVP131110 JFL131098:JFL131110 JPH131098:JPH131110 JZD131098:JZD131110 KIZ131098:KIZ131110 KSV131098:KSV131110 LCR131098:LCR131110 LMN131098:LMN131110 LWJ131098:LWJ131110 MGF131098:MGF131110 MQB131098:MQB131110 MZX131098:MZX131110 NJT131098:NJT131110 NTP131098:NTP131110 ODL131098:ODL131110 ONH131098:ONH131110 OXD131098:OXD131110 PGZ131098:PGZ131110 PQV131098:PQV131110 QAR131098:QAR131110 QKN131098:QKN131110 QUJ131098:QUJ131110 REF131098:REF131110 ROB131098:ROB131110 RXX131098:RXX131110 SHT131098:SHT131110 SRP131098:SRP131110 TBL131098:TBL131110 TLH131098:TLH131110 TVD131098:TVD131110 UEZ131098:UEZ131110 UOV131098:UOV131110 UYR131098:UYR131110 VIN131098:VIN131110 VSJ131098:VSJ131110 WCF131098:WCF131110 WMB131098:WMB131110 WVX131098:WVX131110 P196634:P196646 JL196634:JL196646 TH196634:TH196646 ADD196634:ADD196646 AMZ196634:AMZ196646 AWV196634:AWV196646 BGR196634:BGR196646 BQN196634:BQN196646 CAJ196634:CAJ196646 CKF196634:CKF196646 CUB196634:CUB196646 DDX196634:DDX196646 DNT196634:DNT196646 DXP196634:DXP196646 EHL196634:EHL196646 ERH196634:ERH196646 FBD196634:FBD196646 FKZ196634:FKZ196646 FUV196634:FUV196646 GER196634:GER196646 GON196634:GON196646 GYJ196634:GYJ196646 HIF196634:HIF196646 HSB196634:HSB196646 IBX196634:IBX196646 ILT196634:ILT196646 IVP196634:IVP196646 JFL196634:JFL196646 JPH196634:JPH196646 JZD196634:JZD196646 KIZ196634:KIZ196646 KSV196634:KSV196646 LCR196634:LCR196646 LMN196634:LMN196646 LWJ196634:LWJ196646 MGF196634:MGF196646 MQB196634:MQB196646 MZX196634:MZX196646 NJT196634:NJT196646 NTP196634:NTP196646 ODL196634:ODL196646 ONH196634:ONH196646 OXD196634:OXD196646 PGZ196634:PGZ196646 PQV196634:PQV196646 QAR196634:QAR196646 QKN196634:QKN196646 QUJ196634:QUJ196646 REF196634:REF196646 ROB196634:ROB196646 RXX196634:RXX196646 SHT196634:SHT196646 SRP196634:SRP196646 TBL196634:TBL196646 TLH196634:TLH196646 TVD196634:TVD196646 UEZ196634:UEZ196646 UOV196634:UOV196646 UYR196634:UYR196646 VIN196634:VIN196646 VSJ196634:VSJ196646 WCF196634:WCF196646 WMB196634:WMB196646 WVX196634:WVX196646 P262170:P262182 JL262170:JL262182 TH262170:TH262182 ADD262170:ADD262182 AMZ262170:AMZ262182 AWV262170:AWV262182 BGR262170:BGR262182 BQN262170:BQN262182 CAJ262170:CAJ262182 CKF262170:CKF262182 CUB262170:CUB262182 DDX262170:DDX262182 DNT262170:DNT262182 DXP262170:DXP262182 EHL262170:EHL262182 ERH262170:ERH262182 FBD262170:FBD262182 FKZ262170:FKZ262182 FUV262170:FUV262182 GER262170:GER262182 GON262170:GON262182 GYJ262170:GYJ262182 HIF262170:HIF262182 HSB262170:HSB262182 IBX262170:IBX262182 ILT262170:ILT262182 IVP262170:IVP262182 JFL262170:JFL262182 JPH262170:JPH262182 JZD262170:JZD262182 KIZ262170:KIZ262182 KSV262170:KSV262182 LCR262170:LCR262182 LMN262170:LMN262182 LWJ262170:LWJ262182 MGF262170:MGF262182 MQB262170:MQB262182 MZX262170:MZX262182 NJT262170:NJT262182 NTP262170:NTP262182 ODL262170:ODL262182 ONH262170:ONH262182 OXD262170:OXD262182 PGZ262170:PGZ262182 PQV262170:PQV262182 QAR262170:QAR262182 QKN262170:QKN262182 QUJ262170:QUJ262182 REF262170:REF262182 ROB262170:ROB262182 RXX262170:RXX262182 SHT262170:SHT262182 SRP262170:SRP262182 TBL262170:TBL262182 TLH262170:TLH262182 TVD262170:TVD262182 UEZ262170:UEZ262182 UOV262170:UOV262182 UYR262170:UYR262182 VIN262170:VIN262182 VSJ262170:VSJ262182 WCF262170:WCF262182 WMB262170:WMB262182 WVX262170:WVX262182 P327706:P327718 JL327706:JL327718 TH327706:TH327718 ADD327706:ADD327718 AMZ327706:AMZ327718 AWV327706:AWV327718 BGR327706:BGR327718 BQN327706:BQN327718 CAJ327706:CAJ327718 CKF327706:CKF327718 CUB327706:CUB327718 DDX327706:DDX327718 DNT327706:DNT327718 DXP327706:DXP327718 EHL327706:EHL327718 ERH327706:ERH327718 FBD327706:FBD327718 FKZ327706:FKZ327718 FUV327706:FUV327718 GER327706:GER327718 GON327706:GON327718 GYJ327706:GYJ327718 HIF327706:HIF327718 HSB327706:HSB327718 IBX327706:IBX327718 ILT327706:ILT327718 IVP327706:IVP327718 JFL327706:JFL327718 JPH327706:JPH327718 JZD327706:JZD327718 KIZ327706:KIZ327718 KSV327706:KSV327718 LCR327706:LCR327718 LMN327706:LMN327718 LWJ327706:LWJ327718 MGF327706:MGF327718 MQB327706:MQB327718 MZX327706:MZX327718 NJT327706:NJT327718 NTP327706:NTP327718 ODL327706:ODL327718 ONH327706:ONH327718 OXD327706:OXD327718 PGZ327706:PGZ327718 PQV327706:PQV327718 QAR327706:QAR327718 QKN327706:QKN327718 QUJ327706:QUJ327718 REF327706:REF327718 ROB327706:ROB327718 RXX327706:RXX327718 SHT327706:SHT327718 SRP327706:SRP327718 TBL327706:TBL327718 TLH327706:TLH327718 TVD327706:TVD327718 UEZ327706:UEZ327718 UOV327706:UOV327718 UYR327706:UYR327718 VIN327706:VIN327718 VSJ327706:VSJ327718 WCF327706:WCF327718 WMB327706:WMB327718 WVX327706:WVX327718 P393242:P393254 JL393242:JL393254 TH393242:TH393254 ADD393242:ADD393254 AMZ393242:AMZ393254 AWV393242:AWV393254 BGR393242:BGR393254 BQN393242:BQN393254 CAJ393242:CAJ393254 CKF393242:CKF393254 CUB393242:CUB393254 DDX393242:DDX393254 DNT393242:DNT393254 DXP393242:DXP393254 EHL393242:EHL393254 ERH393242:ERH393254 FBD393242:FBD393254 FKZ393242:FKZ393254 FUV393242:FUV393254 GER393242:GER393254 GON393242:GON393254 GYJ393242:GYJ393254 HIF393242:HIF393254 HSB393242:HSB393254 IBX393242:IBX393254 ILT393242:ILT393254 IVP393242:IVP393254 JFL393242:JFL393254 JPH393242:JPH393254 JZD393242:JZD393254 KIZ393242:KIZ393254 KSV393242:KSV393254 LCR393242:LCR393254 LMN393242:LMN393254 LWJ393242:LWJ393254 MGF393242:MGF393254 MQB393242:MQB393254 MZX393242:MZX393254 NJT393242:NJT393254 NTP393242:NTP393254 ODL393242:ODL393254 ONH393242:ONH393254 OXD393242:OXD393254 PGZ393242:PGZ393254 PQV393242:PQV393254 QAR393242:QAR393254 QKN393242:QKN393254 QUJ393242:QUJ393254 REF393242:REF393254 ROB393242:ROB393254 RXX393242:RXX393254 SHT393242:SHT393254 SRP393242:SRP393254 TBL393242:TBL393254 TLH393242:TLH393254 TVD393242:TVD393254 UEZ393242:UEZ393254 UOV393242:UOV393254 UYR393242:UYR393254 VIN393242:VIN393254 VSJ393242:VSJ393254 WCF393242:WCF393254 WMB393242:WMB393254 WVX393242:WVX393254 P458778:P458790 JL458778:JL458790 TH458778:TH458790 ADD458778:ADD458790 AMZ458778:AMZ458790 AWV458778:AWV458790 BGR458778:BGR458790 BQN458778:BQN458790 CAJ458778:CAJ458790 CKF458778:CKF458790 CUB458778:CUB458790 DDX458778:DDX458790 DNT458778:DNT458790 DXP458778:DXP458790 EHL458778:EHL458790 ERH458778:ERH458790 FBD458778:FBD458790 FKZ458778:FKZ458790 FUV458778:FUV458790 GER458778:GER458790 GON458778:GON458790 GYJ458778:GYJ458790 HIF458778:HIF458790 HSB458778:HSB458790 IBX458778:IBX458790 ILT458778:ILT458790 IVP458778:IVP458790 JFL458778:JFL458790 JPH458778:JPH458790 JZD458778:JZD458790 KIZ458778:KIZ458790 KSV458778:KSV458790 LCR458778:LCR458790 LMN458778:LMN458790 LWJ458778:LWJ458790 MGF458778:MGF458790 MQB458778:MQB458790 MZX458778:MZX458790 NJT458778:NJT458790 NTP458778:NTP458790 ODL458778:ODL458790 ONH458778:ONH458790 OXD458778:OXD458790 PGZ458778:PGZ458790 PQV458778:PQV458790 QAR458778:QAR458790 QKN458778:QKN458790 QUJ458778:QUJ458790 REF458778:REF458790 ROB458778:ROB458790 RXX458778:RXX458790 SHT458778:SHT458790 SRP458778:SRP458790 TBL458778:TBL458790 TLH458778:TLH458790 TVD458778:TVD458790 UEZ458778:UEZ458790 UOV458778:UOV458790 UYR458778:UYR458790 VIN458778:VIN458790 VSJ458778:VSJ458790 WCF458778:WCF458790 WMB458778:WMB458790 WVX458778:WVX458790 P524314:P524326 JL524314:JL524326 TH524314:TH524326 ADD524314:ADD524326 AMZ524314:AMZ524326 AWV524314:AWV524326 BGR524314:BGR524326 BQN524314:BQN524326 CAJ524314:CAJ524326 CKF524314:CKF524326 CUB524314:CUB524326 DDX524314:DDX524326 DNT524314:DNT524326 DXP524314:DXP524326 EHL524314:EHL524326 ERH524314:ERH524326 FBD524314:FBD524326 FKZ524314:FKZ524326 FUV524314:FUV524326 GER524314:GER524326 GON524314:GON524326 GYJ524314:GYJ524326 HIF524314:HIF524326 HSB524314:HSB524326 IBX524314:IBX524326 ILT524314:ILT524326 IVP524314:IVP524326 JFL524314:JFL524326 JPH524314:JPH524326 JZD524314:JZD524326 KIZ524314:KIZ524326 KSV524314:KSV524326 LCR524314:LCR524326 LMN524314:LMN524326 LWJ524314:LWJ524326 MGF524314:MGF524326 MQB524314:MQB524326 MZX524314:MZX524326 NJT524314:NJT524326 NTP524314:NTP524326 ODL524314:ODL524326 ONH524314:ONH524326 OXD524314:OXD524326 PGZ524314:PGZ524326 PQV524314:PQV524326 QAR524314:QAR524326 QKN524314:QKN524326 QUJ524314:QUJ524326 REF524314:REF524326 ROB524314:ROB524326 RXX524314:RXX524326 SHT524314:SHT524326 SRP524314:SRP524326 TBL524314:TBL524326 TLH524314:TLH524326 TVD524314:TVD524326 UEZ524314:UEZ524326 UOV524314:UOV524326 UYR524314:UYR524326 VIN524314:VIN524326 VSJ524314:VSJ524326 WCF524314:WCF524326 WMB524314:WMB524326 WVX524314:WVX524326 P589850:P589862 JL589850:JL589862 TH589850:TH589862 ADD589850:ADD589862 AMZ589850:AMZ589862 AWV589850:AWV589862 BGR589850:BGR589862 BQN589850:BQN589862 CAJ589850:CAJ589862 CKF589850:CKF589862 CUB589850:CUB589862 DDX589850:DDX589862 DNT589850:DNT589862 DXP589850:DXP589862 EHL589850:EHL589862 ERH589850:ERH589862 FBD589850:FBD589862 FKZ589850:FKZ589862 FUV589850:FUV589862 GER589850:GER589862 GON589850:GON589862 GYJ589850:GYJ589862 HIF589850:HIF589862 HSB589850:HSB589862 IBX589850:IBX589862 ILT589850:ILT589862 IVP589850:IVP589862 JFL589850:JFL589862 JPH589850:JPH589862 JZD589850:JZD589862 KIZ589850:KIZ589862 KSV589850:KSV589862 LCR589850:LCR589862 LMN589850:LMN589862 LWJ589850:LWJ589862 MGF589850:MGF589862 MQB589850:MQB589862 MZX589850:MZX589862 NJT589850:NJT589862 NTP589850:NTP589862 ODL589850:ODL589862 ONH589850:ONH589862 OXD589850:OXD589862 PGZ589850:PGZ589862 PQV589850:PQV589862 QAR589850:QAR589862 QKN589850:QKN589862 QUJ589850:QUJ589862 REF589850:REF589862 ROB589850:ROB589862 RXX589850:RXX589862 SHT589850:SHT589862 SRP589850:SRP589862 TBL589850:TBL589862 TLH589850:TLH589862 TVD589850:TVD589862 UEZ589850:UEZ589862 UOV589850:UOV589862 UYR589850:UYR589862 VIN589850:VIN589862 VSJ589850:VSJ589862 WCF589850:WCF589862 WMB589850:WMB589862 WVX589850:WVX589862 P655386:P655398 JL655386:JL655398 TH655386:TH655398 ADD655386:ADD655398 AMZ655386:AMZ655398 AWV655386:AWV655398 BGR655386:BGR655398 BQN655386:BQN655398 CAJ655386:CAJ655398 CKF655386:CKF655398 CUB655386:CUB655398 DDX655386:DDX655398 DNT655386:DNT655398 DXP655386:DXP655398 EHL655386:EHL655398 ERH655386:ERH655398 FBD655386:FBD655398 FKZ655386:FKZ655398 FUV655386:FUV655398 GER655386:GER655398 GON655386:GON655398 GYJ655386:GYJ655398 HIF655386:HIF655398 HSB655386:HSB655398 IBX655386:IBX655398 ILT655386:ILT655398 IVP655386:IVP655398 JFL655386:JFL655398 JPH655386:JPH655398 JZD655386:JZD655398 KIZ655386:KIZ655398 KSV655386:KSV655398 LCR655386:LCR655398 LMN655386:LMN655398 LWJ655386:LWJ655398 MGF655386:MGF655398 MQB655386:MQB655398 MZX655386:MZX655398 NJT655386:NJT655398 NTP655386:NTP655398 ODL655386:ODL655398 ONH655386:ONH655398 OXD655386:OXD655398 PGZ655386:PGZ655398 PQV655386:PQV655398 QAR655386:QAR655398 QKN655386:QKN655398 QUJ655386:QUJ655398 REF655386:REF655398 ROB655386:ROB655398 RXX655386:RXX655398 SHT655386:SHT655398 SRP655386:SRP655398 TBL655386:TBL655398 TLH655386:TLH655398 TVD655386:TVD655398 UEZ655386:UEZ655398 UOV655386:UOV655398 UYR655386:UYR655398 VIN655386:VIN655398 VSJ655386:VSJ655398 WCF655386:WCF655398 WMB655386:WMB655398 WVX655386:WVX655398 P720922:P720934 JL720922:JL720934 TH720922:TH720934 ADD720922:ADD720934 AMZ720922:AMZ720934 AWV720922:AWV720934 BGR720922:BGR720934 BQN720922:BQN720934 CAJ720922:CAJ720934 CKF720922:CKF720934 CUB720922:CUB720934 DDX720922:DDX720934 DNT720922:DNT720934 DXP720922:DXP720934 EHL720922:EHL720934 ERH720922:ERH720934 FBD720922:FBD720934 FKZ720922:FKZ720934 FUV720922:FUV720934 GER720922:GER720934 GON720922:GON720934 GYJ720922:GYJ720934 HIF720922:HIF720934 HSB720922:HSB720934 IBX720922:IBX720934 ILT720922:ILT720934 IVP720922:IVP720934 JFL720922:JFL720934 JPH720922:JPH720934 JZD720922:JZD720934 KIZ720922:KIZ720934 KSV720922:KSV720934 LCR720922:LCR720934 LMN720922:LMN720934 LWJ720922:LWJ720934 MGF720922:MGF720934 MQB720922:MQB720934 MZX720922:MZX720934 NJT720922:NJT720934 NTP720922:NTP720934 ODL720922:ODL720934 ONH720922:ONH720934 OXD720922:OXD720934 PGZ720922:PGZ720934 PQV720922:PQV720934 QAR720922:QAR720934 QKN720922:QKN720934 QUJ720922:QUJ720934 REF720922:REF720934 ROB720922:ROB720934 RXX720922:RXX720934 SHT720922:SHT720934 SRP720922:SRP720934 TBL720922:TBL720934 TLH720922:TLH720934 TVD720922:TVD720934 UEZ720922:UEZ720934 UOV720922:UOV720934 UYR720922:UYR720934 VIN720922:VIN720934 VSJ720922:VSJ720934 WCF720922:WCF720934 WMB720922:WMB720934 WVX720922:WVX720934 P786458:P786470 JL786458:JL786470 TH786458:TH786470 ADD786458:ADD786470 AMZ786458:AMZ786470 AWV786458:AWV786470 BGR786458:BGR786470 BQN786458:BQN786470 CAJ786458:CAJ786470 CKF786458:CKF786470 CUB786458:CUB786470 DDX786458:DDX786470 DNT786458:DNT786470 DXP786458:DXP786470 EHL786458:EHL786470 ERH786458:ERH786470 FBD786458:FBD786470 FKZ786458:FKZ786470 FUV786458:FUV786470 GER786458:GER786470 GON786458:GON786470 GYJ786458:GYJ786470 HIF786458:HIF786470 HSB786458:HSB786470 IBX786458:IBX786470 ILT786458:ILT786470 IVP786458:IVP786470 JFL786458:JFL786470 JPH786458:JPH786470 JZD786458:JZD786470 KIZ786458:KIZ786470 KSV786458:KSV786470 LCR786458:LCR786470 LMN786458:LMN786470 LWJ786458:LWJ786470 MGF786458:MGF786470 MQB786458:MQB786470 MZX786458:MZX786470 NJT786458:NJT786470 NTP786458:NTP786470 ODL786458:ODL786470 ONH786458:ONH786470 OXD786458:OXD786470 PGZ786458:PGZ786470 PQV786458:PQV786470 QAR786458:QAR786470 QKN786458:QKN786470 QUJ786458:QUJ786470 REF786458:REF786470 ROB786458:ROB786470 RXX786458:RXX786470 SHT786458:SHT786470 SRP786458:SRP786470 TBL786458:TBL786470 TLH786458:TLH786470 TVD786458:TVD786470 UEZ786458:UEZ786470 UOV786458:UOV786470 UYR786458:UYR786470 VIN786458:VIN786470 VSJ786458:VSJ786470 WCF786458:WCF786470 WMB786458:WMB786470 WVX786458:WVX786470 P851994:P852006 JL851994:JL852006 TH851994:TH852006 ADD851994:ADD852006 AMZ851994:AMZ852006 AWV851994:AWV852006 BGR851994:BGR852006 BQN851994:BQN852006 CAJ851994:CAJ852006 CKF851994:CKF852006 CUB851994:CUB852006 DDX851994:DDX852006 DNT851994:DNT852006 DXP851994:DXP852006 EHL851994:EHL852006 ERH851994:ERH852006 FBD851994:FBD852006 FKZ851994:FKZ852006 FUV851994:FUV852006 GER851994:GER852006 GON851994:GON852006 GYJ851994:GYJ852006 HIF851994:HIF852006 HSB851994:HSB852006 IBX851994:IBX852006 ILT851994:ILT852006 IVP851994:IVP852006 JFL851994:JFL852006 JPH851994:JPH852006 JZD851994:JZD852006 KIZ851994:KIZ852006 KSV851994:KSV852006 LCR851994:LCR852006 LMN851994:LMN852006 LWJ851994:LWJ852006 MGF851994:MGF852006 MQB851994:MQB852006 MZX851994:MZX852006 NJT851994:NJT852006 NTP851994:NTP852006 ODL851994:ODL852006 ONH851994:ONH852006 OXD851994:OXD852006 PGZ851994:PGZ852006 PQV851994:PQV852006 QAR851994:QAR852006 QKN851994:QKN852006 QUJ851994:QUJ852006 REF851994:REF852006 ROB851994:ROB852006 RXX851994:RXX852006 SHT851994:SHT852006 SRP851994:SRP852006 TBL851994:TBL852006 TLH851994:TLH852006 TVD851994:TVD852006 UEZ851994:UEZ852006 UOV851994:UOV852006 UYR851994:UYR852006 VIN851994:VIN852006 VSJ851994:VSJ852006 WCF851994:WCF852006 WMB851994:WMB852006 WVX851994:WVX852006 P917530:P917542 JL917530:JL917542 TH917530:TH917542 ADD917530:ADD917542 AMZ917530:AMZ917542 AWV917530:AWV917542 BGR917530:BGR917542 BQN917530:BQN917542 CAJ917530:CAJ917542 CKF917530:CKF917542 CUB917530:CUB917542 DDX917530:DDX917542 DNT917530:DNT917542 DXP917530:DXP917542 EHL917530:EHL917542 ERH917530:ERH917542 FBD917530:FBD917542 FKZ917530:FKZ917542 FUV917530:FUV917542 GER917530:GER917542 GON917530:GON917542 GYJ917530:GYJ917542 HIF917530:HIF917542 HSB917530:HSB917542 IBX917530:IBX917542 ILT917530:ILT917542 IVP917530:IVP917542 JFL917530:JFL917542 JPH917530:JPH917542 JZD917530:JZD917542 KIZ917530:KIZ917542 KSV917530:KSV917542 LCR917530:LCR917542 LMN917530:LMN917542 LWJ917530:LWJ917542 MGF917530:MGF917542 MQB917530:MQB917542 MZX917530:MZX917542 NJT917530:NJT917542 NTP917530:NTP917542 ODL917530:ODL917542 ONH917530:ONH917542 OXD917530:OXD917542 PGZ917530:PGZ917542 PQV917530:PQV917542 QAR917530:QAR917542 QKN917530:QKN917542 QUJ917530:QUJ917542 REF917530:REF917542 ROB917530:ROB917542 RXX917530:RXX917542 SHT917530:SHT917542 SRP917530:SRP917542 TBL917530:TBL917542 TLH917530:TLH917542 TVD917530:TVD917542 UEZ917530:UEZ917542 UOV917530:UOV917542 UYR917530:UYR917542 VIN917530:VIN917542 VSJ917530:VSJ917542 WCF917530:WCF917542 WMB917530:WMB917542 WVX917530:WVX917542 P983066:P983078 JL983066:JL983078 TH983066:TH983078 ADD983066:ADD983078 AMZ983066:AMZ983078 AWV983066:AWV983078 BGR983066:BGR983078 BQN983066:BQN983078 CAJ983066:CAJ983078 CKF983066:CKF983078 CUB983066:CUB983078 DDX983066:DDX983078 DNT983066:DNT983078 DXP983066:DXP983078 EHL983066:EHL983078 ERH983066:ERH983078 FBD983066:FBD983078 FKZ983066:FKZ983078 FUV983066:FUV983078 GER983066:GER983078 GON983066:GON983078 GYJ983066:GYJ983078 HIF983066:HIF983078 HSB983066:HSB983078 IBX983066:IBX983078 ILT983066:ILT983078 IVP983066:IVP983078 JFL983066:JFL983078 JPH983066:JPH983078 JZD983066:JZD983078 KIZ983066:KIZ983078 KSV983066:KSV983078 LCR983066:LCR983078 LMN983066:LMN983078 LWJ983066:LWJ983078 MGF983066:MGF983078 MQB983066:MQB983078 MZX983066:MZX983078 NJT983066:NJT983078 NTP983066:NTP983078 ODL983066:ODL983078 ONH983066:ONH983078 OXD983066:OXD983078 PGZ983066:PGZ983078 PQV983066:PQV983078 QAR983066:QAR983078 QKN983066:QKN983078 QUJ983066:QUJ983078 REF983066:REF983078 ROB983066:ROB983078 RXX983066:RXX983078 SHT983066:SHT983078 SRP983066:SRP983078 TBL983066:TBL983078 TLH983066:TLH983078 TVD983066:TVD983078 UEZ983066:UEZ983078 UOV983066:UOV983078 UYR983066:UYR983078 VIN983066:VIN983078 VSJ983066:VSJ983078 WCF983066:WCF983078 WMB983066:WMB983078 WVX983066:WVX983078">
      <formula1>$A$6:$A$23</formula1>
    </dataValidation>
    <dataValidation type="list" allowBlank="1" showInputMessage="1" showErrorMessage="1" sqref="G1:AA1 JC1:JW1 SY1:TS1 ACU1:ADO1 AMQ1:ANK1 AWM1:AXG1 BGI1:BHC1 BQE1:BQY1 CAA1:CAU1 CJW1:CKQ1 CTS1:CUM1 DDO1:DEI1 DNK1:DOE1 DXG1:DYA1 EHC1:EHW1 EQY1:ERS1 FAU1:FBO1 FKQ1:FLK1 FUM1:FVG1 GEI1:GFC1 GOE1:GOY1 GYA1:GYU1 HHW1:HIQ1 HRS1:HSM1 IBO1:ICI1 ILK1:IME1 IVG1:IWA1 JFC1:JFW1 JOY1:JPS1 JYU1:JZO1 KIQ1:KJK1 KSM1:KTG1 LCI1:LDC1 LME1:LMY1 LWA1:LWU1 MFW1:MGQ1 MPS1:MQM1 MZO1:NAI1 NJK1:NKE1 NTG1:NUA1 ODC1:ODW1 OMY1:ONS1 OWU1:OXO1 PGQ1:PHK1 PQM1:PRG1 QAI1:QBC1 QKE1:QKY1 QUA1:QUU1 RDW1:REQ1 RNS1:ROM1 RXO1:RYI1 SHK1:SIE1 SRG1:SSA1 TBC1:TBW1 TKY1:TLS1 TUU1:TVO1 UEQ1:UFK1 UOM1:UPG1 UYI1:UZC1 VIE1:VIY1 VSA1:VSU1 WBW1:WCQ1 WLS1:WMM1 WVO1:WWI1 G65537:AA65537 JC65537:JW65537 SY65537:TS65537 ACU65537:ADO65537 AMQ65537:ANK65537 AWM65537:AXG65537 BGI65537:BHC65537 BQE65537:BQY65537 CAA65537:CAU65537 CJW65537:CKQ65537 CTS65537:CUM65537 DDO65537:DEI65537 DNK65537:DOE65537 DXG65537:DYA65537 EHC65537:EHW65537 EQY65537:ERS65537 FAU65537:FBO65537 FKQ65537:FLK65537 FUM65537:FVG65537 GEI65537:GFC65537 GOE65537:GOY65537 GYA65537:GYU65537 HHW65537:HIQ65537 HRS65537:HSM65537 IBO65537:ICI65537 ILK65537:IME65537 IVG65537:IWA65537 JFC65537:JFW65537 JOY65537:JPS65537 JYU65537:JZO65537 KIQ65537:KJK65537 KSM65537:KTG65537 LCI65537:LDC65537 LME65537:LMY65537 LWA65537:LWU65537 MFW65537:MGQ65537 MPS65537:MQM65537 MZO65537:NAI65537 NJK65537:NKE65537 NTG65537:NUA65537 ODC65537:ODW65537 OMY65537:ONS65537 OWU65537:OXO65537 PGQ65537:PHK65537 PQM65537:PRG65537 QAI65537:QBC65537 QKE65537:QKY65537 QUA65537:QUU65537 RDW65537:REQ65537 RNS65537:ROM65537 RXO65537:RYI65537 SHK65537:SIE65537 SRG65537:SSA65537 TBC65537:TBW65537 TKY65537:TLS65537 TUU65537:TVO65537 UEQ65537:UFK65537 UOM65537:UPG65537 UYI65537:UZC65537 VIE65537:VIY65537 VSA65537:VSU65537 WBW65537:WCQ65537 WLS65537:WMM65537 WVO65537:WWI65537 G131073:AA131073 JC131073:JW131073 SY131073:TS131073 ACU131073:ADO131073 AMQ131073:ANK131073 AWM131073:AXG131073 BGI131073:BHC131073 BQE131073:BQY131073 CAA131073:CAU131073 CJW131073:CKQ131073 CTS131073:CUM131073 DDO131073:DEI131073 DNK131073:DOE131073 DXG131073:DYA131073 EHC131073:EHW131073 EQY131073:ERS131073 FAU131073:FBO131073 FKQ131073:FLK131073 FUM131073:FVG131073 GEI131073:GFC131073 GOE131073:GOY131073 GYA131073:GYU131073 HHW131073:HIQ131073 HRS131073:HSM131073 IBO131073:ICI131073 ILK131073:IME131073 IVG131073:IWA131073 JFC131073:JFW131073 JOY131073:JPS131073 JYU131073:JZO131073 KIQ131073:KJK131073 KSM131073:KTG131073 LCI131073:LDC131073 LME131073:LMY131073 LWA131073:LWU131073 MFW131073:MGQ131073 MPS131073:MQM131073 MZO131073:NAI131073 NJK131073:NKE131073 NTG131073:NUA131073 ODC131073:ODW131073 OMY131073:ONS131073 OWU131073:OXO131073 PGQ131073:PHK131073 PQM131073:PRG131073 QAI131073:QBC131073 QKE131073:QKY131073 QUA131073:QUU131073 RDW131073:REQ131073 RNS131073:ROM131073 RXO131073:RYI131073 SHK131073:SIE131073 SRG131073:SSA131073 TBC131073:TBW131073 TKY131073:TLS131073 TUU131073:TVO131073 UEQ131073:UFK131073 UOM131073:UPG131073 UYI131073:UZC131073 VIE131073:VIY131073 VSA131073:VSU131073 WBW131073:WCQ131073 WLS131073:WMM131073 WVO131073:WWI131073 G196609:AA196609 JC196609:JW196609 SY196609:TS196609 ACU196609:ADO196609 AMQ196609:ANK196609 AWM196609:AXG196609 BGI196609:BHC196609 BQE196609:BQY196609 CAA196609:CAU196609 CJW196609:CKQ196609 CTS196609:CUM196609 DDO196609:DEI196609 DNK196609:DOE196609 DXG196609:DYA196609 EHC196609:EHW196609 EQY196609:ERS196609 FAU196609:FBO196609 FKQ196609:FLK196609 FUM196609:FVG196609 GEI196609:GFC196609 GOE196609:GOY196609 GYA196609:GYU196609 HHW196609:HIQ196609 HRS196609:HSM196609 IBO196609:ICI196609 ILK196609:IME196609 IVG196609:IWA196609 JFC196609:JFW196609 JOY196609:JPS196609 JYU196609:JZO196609 KIQ196609:KJK196609 KSM196609:KTG196609 LCI196609:LDC196609 LME196609:LMY196609 LWA196609:LWU196609 MFW196609:MGQ196609 MPS196609:MQM196609 MZO196609:NAI196609 NJK196609:NKE196609 NTG196609:NUA196609 ODC196609:ODW196609 OMY196609:ONS196609 OWU196609:OXO196609 PGQ196609:PHK196609 PQM196609:PRG196609 QAI196609:QBC196609 QKE196609:QKY196609 QUA196609:QUU196609 RDW196609:REQ196609 RNS196609:ROM196609 RXO196609:RYI196609 SHK196609:SIE196609 SRG196609:SSA196609 TBC196609:TBW196609 TKY196609:TLS196609 TUU196609:TVO196609 UEQ196609:UFK196609 UOM196609:UPG196609 UYI196609:UZC196609 VIE196609:VIY196609 VSA196609:VSU196609 WBW196609:WCQ196609 WLS196609:WMM196609 WVO196609:WWI196609 G262145:AA262145 JC262145:JW262145 SY262145:TS262145 ACU262145:ADO262145 AMQ262145:ANK262145 AWM262145:AXG262145 BGI262145:BHC262145 BQE262145:BQY262145 CAA262145:CAU262145 CJW262145:CKQ262145 CTS262145:CUM262145 DDO262145:DEI262145 DNK262145:DOE262145 DXG262145:DYA262145 EHC262145:EHW262145 EQY262145:ERS262145 FAU262145:FBO262145 FKQ262145:FLK262145 FUM262145:FVG262145 GEI262145:GFC262145 GOE262145:GOY262145 GYA262145:GYU262145 HHW262145:HIQ262145 HRS262145:HSM262145 IBO262145:ICI262145 ILK262145:IME262145 IVG262145:IWA262145 JFC262145:JFW262145 JOY262145:JPS262145 JYU262145:JZO262145 KIQ262145:KJK262145 KSM262145:KTG262145 LCI262145:LDC262145 LME262145:LMY262145 LWA262145:LWU262145 MFW262145:MGQ262145 MPS262145:MQM262145 MZO262145:NAI262145 NJK262145:NKE262145 NTG262145:NUA262145 ODC262145:ODW262145 OMY262145:ONS262145 OWU262145:OXO262145 PGQ262145:PHK262145 PQM262145:PRG262145 QAI262145:QBC262145 QKE262145:QKY262145 QUA262145:QUU262145 RDW262145:REQ262145 RNS262145:ROM262145 RXO262145:RYI262145 SHK262145:SIE262145 SRG262145:SSA262145 TBC262145:TBW262145 TKY262145:TLS262145 TUU262145:TVO262145 UEQ262145:UFK262145 UOM262145:UPG262145 UYI262145:UZC262145 VIE262145:VIY262145 VSA262145:VSU262145 WBW262145:WCQ262145 WLS262145:WMM262145 WVO262145:WWI262145 G327681:AA327681 JC327681:JW327681 SY327681:TS327681 ACU327681:ADO327681 AMQ327681:ANK327681 AWM327681:AXG327681 BGI327681:BHC327681 BQE327681:BQY327681 CAA327681:CAU327681 CJW327681:CKQ327681 CTS327681:CUM327681 DDO327681:DEI327681 DNK327681:DOE327681 DXG327681:DYA327681 EHC327681:EHW327681 EQY327681:ERS327681 FAU327681:FBO327681 FKQ327681:FLK327681 FUM327681:FVG327681 GEI327681:GFC327681 GOE327681:GOY327681 GYA327681:GYU327681 HHW327681:HIQ327681 HRS327681:HSM327681 IBO327681:ICI327681 ILK327681:IME327681 IVG327681:IWA327681 JFC327681:JFW327681 JOY327681:JPS327681 JYU327681:JZO327681 KIQ327681:KJK327681 KSM327681:KTG327681 LCI327681:LDC327681 LME327681:LMY327681 LWA327681:LWU327681 MFW327681:MGQ327681 MPS327681:MQM327681 MZO327681:NAI327681 NJK327681:NKE327681 NTG327681:NUA327681 ODC327681:ODW327681 OMY327681:ONS327681 OWU327681:OXO327681 PGQ327681:PHK327681 PQM327681:PRG327681 QAI327681:QBC327681 QKE327681:QKY327681 QUA327681:QUU327681 RDW327681:REQ327681 RNS327681:ROM327681 RXO327681:RYI327681 SHK327681:SIE327681 SRG327681:SSA327681 TBC327681:TBW327681 TKY327681:TLS327681 TUU327681:TVO327681 UEQ327681:UFK327681 UOM327681:UPG327681 UYI327681:UZC327681 VIE327681:VIY327681 VSA327681:VSU327681 WBW327681:WCQ327681 WLS327681:WMM327681 WVO327681:WWI327681 G393217:AA393217 JC393217:JW393217 SY393217:TS393217 ACU393217:ADO393217 AMQ393217:ANK393217 AWM393217:AXG393217 BGI393217:BHC393217 BQE393217:BQY393217 CAA393217:CAU393217 CJW393217:CKQ393217 CTS393217:CUM393217 DDO393217:DEI393217 DNK393217:DOE393217 DXG393217:DYA393217 EHC393217:EHW393217 EQY393217:ERS393217 FAU393217:FBO393217 FKQ393217:FLK393217 FUM393217:FVG393217 GEI393217:GFC393217 GOE393217:GOY393217 GYA393217:GYU393217 HHW393217:HIQ393217 HRS393217:HSM393217 IBO393217:ICI393217 ILK393217:IME393217 IVG393217:IWA393217 JFC393217:JFW393217 JOY393217:JPS393217 JYU393217:JZO393217 KIQ393217:KJK393217 KSM393217:KTG393217 LCI393217:LDC393217 LME393217:LMY393217 LWA393217:LWU393217 MFW393217:MGQ393217 MPS393217:MQM393217 MZO393217:NAI393217 NJK393217:NKE393217 NTG393217:NUA393217 ODC393217:ODW393217 OMY393217:ONS393217 OWU393217:OXO393217 PGQ393217:PHK393217 PQM393217:PRG393217 QAI393217:QBC393217 QKE393217:QKY393217 QUA393217:QUU393217 RDW393217:REQ393217 RNS393217:ROM393217 RXO393217:RYI393217 SHK393217:SIE393217 SRG393217:SSA393217 TBC393217:TBW393217 TKY393217:TLS393217 TUU393217:TVO393217 UEQ393217:UFK393217 UOM393217:UPG393217 UYI393217:UZC393217 VIE393217:VIY393217 VSA393217:VSU393217 WBW393217:WCQ393217 WLS393217:WMM393217 WVO393217:WWI393217 G458753:AA458753 JC458753:JW458753 SY458753:TS458753 ACU458753:ADO458753 AMQ458753:ANK458753 AWM458753:AXG458753 BGI458753:BHC458753 BQE458753:BQY458753 CAA458753:CAU458753 CJW458753:CKQ458753 CTS458753:CUM458753 DDO458753:DEI458753 DNK458753:DOE458753 DXG458753:DYA458753 EHC458753:EHW458753 EQY458753:ERS458753 FAU458753:FBO458753 FKQ458753:FLK458753 FUM458753:FVG458753 GEI458753:GFC458753 GOE458753:GOY458753 GYA458753:GYU458753 HHW458753:HIQ458753 HRS458753:HSM458753 IBO458753:ICI458753 ILK458753:IME458753 IVG458753:IWA458753 JFC458753:JFW458753 JOY458753:JPS458753 JYU458753:JZO458753 KIQ458753:KJK458753 KSM458753:KTG458753 LCI458753:LDC458753 LME458753:LMY458753 LWA458753:LWU458753 MFW458753:MGQ458753 MPS458753:MQM458753 MZO458753:NAI458753 NJK458753:NKE458753 NTG458753:NUA458753 ODC458753:ODW458753 OMY458753:ONS458753 OWU458753:OXO458753 PGQ458753:PHK458753 PQM458753:PRG458753 QAI458753:QBC458753 QKE458753:QKY458753 QUA458753:QUU458753 RDW458753:REQ458753 RNS458753:ROM458753 RXO458753:RYI458753 SHK458753:SIE458753 SRG458753:SSA458753 TBC458753:TBW458753 TKY458753:TLS458753 TUU458753:TVO458753 UEQ458753:UFK458753 UOM458753:UPG458753 UYI458753:UZC458753 VIE458753:VIY458753 VSA458753:VSU458753 WBW458753:WCQ458753 WLS458753:WMM458753 WVO458753:WWI458753 G524289:AA524289 JC524289:JW524289 SY524289:TS524289 ACU524289:ADO524289 AMQ524289:ANK524289 AWM524289:AXG524289 BGI524289:BHC524289 BQE524289:BQY524289 CAA524289:CAU524289 CJW524289:CKQ524289 CTS524289:CUM524289 DDO524289:DEI524289 DNK524289:DOE524289 DXG524289:DYA524289 EHC524289:EHW524289 EQY524289:ERS524289 FAU524289:FBO524289 FKQ524289:FLK524289 FUM524289:FVG524289 GEI524289:GFC524289 GOE524289:GOY524289 GYA524289:GYU524289 HHW524289:HIQ524289 HRS524289:HSM524289 IBO524289:ICI524289 ILK524289:IME524289 IVG524289:IWA524289 JFC524289:JFW524289 JOY524289:JPS524289 JYU524289:JZO524289 KIQ524289:KJK524289 KSM524289:KTG524289 LCI524289:LDC524289 LME524289:LMY524289 LWA524289:LWU524289 MFW524289:MGQ524289 MPS524289:MQM524289 MZO524289:NAI524289 NJK524289:NKE524289 NTG524289:NUA524289 ODC524289:ODW524289 OMY524289:ONS524289 OWU524289:OXO524289 PGQ524289:PHK524289 PQM524289:PRG524289 QAI524289:QBC524289 QKE524289:QKY524289 QUA524289:QUU524289 RDW524289:REQ524289 RNS524289:ROM524289 RXO524289:RYI524289 SHK524289:SIE524289 SRG524289:SSA524289 TBC524289:TBW524289 TKY524289:TLS524289 TUU524289:TVO524289 UEQ524289:UFK524289 UOM524289:UPG524289 UYI524289:UZC524289 VIE524289:VIY524289 VSA524289:VSU524289 WBW524289:WCQ524289 WLS524289:WMM524289 WVO524289:WWI524289 G589825:AA589825 JC589825:JW589825 SY589825:TS589825 ACU589825:ADO589825 AMQ589825:ANK589825 AWM589825:AXG589825 BGI589825:BHC589825 BQE589825:BQY589825 CAA589825:CAU589825 CJW589825:CKQ589825 CTS589825:CUM589825 DDO589825:DEI589825 DNK589825:DOE589825 DXG589825:DYA589825 EHC589825:EHW589825 EQY589825:ERS589825 FAU589825:FBO589825 FKQ589825:FLK589825 FUM589825:FVG589825 GEI589825:GFC589825 GOE589825:GOY589825 GYA589825:GYU589825 HHW589825:HIQ589825 HRS589825:HSM589825 IBO589825:ICI589825 ILK589825:IME589825 IVG589825:IWA589825 JFC589825:JFW589825 JOY589825:JPS589825 JYU589825:JZO589825 KIQ589825:KJK589825 KSM589825:KTG589825 LCI589825:LDC589825 LME589825:LMY589825 LWA589825:LWU589825 MFW589825:MGQ589825 MPS589825:MQM589825 MZO589825:NAI589825 NJK589825:NKE589825 NTG589825:NUA589825 ODC589825:ODW589825 OMY589825:ONS589825 OWU589825:OXO589825 PGQ589825:PHK589825 PQM589825:PRG589825 QAI589825:QBC589825 QKE589825:QKY589825 QUA589825:QUU589825 RDW589825:REQ589825 RNS589825:ROM589825 RXO589825:RYI589825 SHK589825:SIE589825 SRG589825:SSA589825 TBC589825:TBW589825 TKY589825:TLS589825 TUU589825:TVO589825 UEQ589825:UFK589825 UOM589825:UPG589825 UYI589825:UZC589825 VIE589825:VIY589825 VSA589825:VSU589825 WBW589825:WCQ589825 WLS589825:WMM589825 WVO589825:WWI589825 G655361:AA655361 JC655361:JW655361 SY655361:TS655361 ACU655361:ADO655361 AMQ655361:ANK655361 AWM655361:AXG655361 BGI655361:BHC655361 BQE655361:BQY655361 CAA655361:CAU655361 CJW655361:CKQ655361 CTS655361:CUM655361 DDO655361:DEI655361 DNK655361:DOE655361 DXG655361:DYA655361 EHC655361:EHW655361 EQY655361:ERS655361 FAU655361:FBO655361 FKQ655361:FLK655361 FUM655361:FVG655361 GEI655361:GFC655361 GOE655361:GOY655361 GYA655361:GYU655361 HHW655361:HIQ655361 HRS655361:HSM655361 IBO655361:ICI655361 ILK655361:IME655361 IVG655361:IWA655361 JFC655361:JFW655361 JOY655361:JPS655361 JYU655361:JZO655361 KIQ655361:KJK655361 KSM655361:KTG655361 LCI655361:LDC655361 LME655361:LMY655361 LWA655361:LWU655361 MFW655361:MGQ655361 MPS655361:MQM655361 MZO655361:NAI655361 NJK655361:NKE655361 NTG655361:NUA655361 ODC655361:ODW655361 OMY655361:ONS655361 OWU655361:OXO655361 PGQ655361:PHK655361 PQM655361:PRG655361 QAI655361:QBC655361 QKE655361:QKY655361 QUA655361:QUU655361 RDW655361:REQ655361 RNS655361:ROM655361 RXO655361:RYI655361 SHK655361:SIE655361 SRG655361:SSA655361 TBC655361:TBW655361 TKY655361:TLS655361 TUU655361:TVO655361 UEQ655361:UFK655361 UOM655361:UPG655361 UYI655361:UZC655361 VIE655361:VIY655361 VSA655361:VSU655361 WBW655361:WCQ655361 WLS655361:WMM655361 WVO655361:WWI655361 G720897:AA720897 JC720897:JW720897 SY720897:TS720897 ACU720897:ADO720897 AMQ720897:ANK720897 AWM720897:AXG720897 BGI720897:BHC720897 BQE720897:BQY720897 CAA720897:CAU720897 CJW720897:CKQ720897 CTS720897:CUM720897 DDO720897:DEI720897 DNK720897:DOE720897 DXG720897:DYA720897 EHC720897:EHW720897 EQY720897:ERS720897 FAU720897:FBO720897 FKQ720897:FLK720897 FUM720897:FVG720897 GEI720897:GFC720897 GOE720897:GOY720897 GYA720897:GYU720897 HHW720897:HIQ720897 HRS720897:HSM720897 IBO720897:ICI720897 ILK720897:IME720897 IVG720897:IWA720897 JFC720897:JFW720897 JOY720897:JPS720897 JYU720897:JZO720897 KIQ720897:KJK720897 KSM720897:KTG720897 LCI720897:LDC720897 LME720897:LMY720897 LWA720897:LWU720897 MFW720897:MGQ720897 MPS720897:MQM720897 MZO720897:NAI720897 NJK720897:NKE720897 NTG720897:NUA720897 ODC720897:ODW720897 OMY720897:ONS720897 OWU720897:OXO720897 PGQ720897:PHK720897 PQM720897:PRG720897 QAI720897:QBC720897 QKE720897:QKY720897 QUA720897:QUU720897 RDW720897:REQ720897 RNS720897:ROM720897 RXO720897:RYI720897 SHK720897:SIE720897 SRG720897:SSA720897 TBC720897:TBW720897 TKY720897:TLS720897 TUU720897:TVO720897 UEQ720897:UFK720897 UOM720897:UPG720897 UYI720897:UZC720897 VIE720897:VIY720897 VSA720897:VSU720897 WBW720897:WCQ720897 WLS720897:WMM720897 WVO720897:WWI720897 G786433:AA786433 JC786433:JW786433 SY786433:TS786433 ACU786433:ADO786433 AMQ786433:ANK786433 AWM786433:AXG786433 BGI786433:BHC786433 BQE786433:BQY786433 CAA786433:CAU786433 CJW786433:CKQ786433 CTS786433:CUM786433 DDO786433:DEI786433 DNK786433:DOE786433 DXG786433:DYA786433 EHC786433:EHW786433 EQY786433:ERS786433 FAU786433:FBO786433 FKQ786433:FLK786433 FUM786433:FVG786433 GEI786433:GFC786433 GOE786433:GOY786433 GYA786433:GYU786433 HHW786433:HIQ786433 HRS786433:HSM786433 IBO786433:ICI786433 ILK786433:IME786433 IVG786433:IWA786433 JFC786433:JFW786433 JOY786433:JPS786433 JYU786433:JZO786433 KIQ786433:KJK786433 KSM786433:KTG786433 LCI786433:LDC786433 LME786433:LMY786433 LWA786433:LWU786433 MFW786433:MGQ786433 MPS786433:MQM786433 MZO786433:NAI786433 NJK786433:NKE786433 NTG786433:NUA786433 ODC786433:ODW786433 OMY786433:ONS786433 OWU786433:OXO786433 PGQ786433:PHK786433 PQM786433:PRG786433 QAI786433:QBC786433 QKE786433:QKY786433 QUA786433:QUU786433 RDW786433:REQ786433 RNS786433:ROM786433 RXO786433:RYI786433 SHK786433:SIE786433 SRG786433:SSA786433 TBC786433:TBW786433 TKY786433:TLS786433 TUU786433:TVO786433 UEQ786433:UFK786433 UOM786433:UPG786433 UYI786433:UZC786433 VIE786433:VIY786433 VSA786433:VSU786433 WBW786433:WCQ786433 WLS786433:WMM786433 WVO786433:WWI786433 G851969:AA851969 JC851969:JW851969 SY851969:TS851969 ACU851969:ADO851969 AMQ851969:ANK851969 AWM851969:AXG851969 BGI851969:BHC851969 BQE851969:BQY851969 CAA851969:CAU851969 CJW851969:CKQ851969 CTS851969:CUM851969 DDO851969:DEI851969 DNK851969:DOE851969 DXG851969:DYA851969 EHC851969:EHW851969 EQY851969:ERS851969 FAU851969:FBO851969 FKQ851969:FLK851969 FUM851969:FVG851969 GEI851969:GFC851969 GOE851969:GOY851969 GYA851969:GYU851969 HHW851969:HIQ851969 HRS851969:HSM851969 IBO851969:ICI851969 ILK851969:IME851969 IVG851969:IWA851969 JFC851969:JFW851969 JOY851969:JPS851969 JYU851969:JZO851969 KIQ851969:KJK851969 KSM851969:KTG851969 LCI851969:LDC851969 LME851969:LMY851969 LWA851969:LWU851969 MFW851969:MGQ851969 MPS851969:MQM851969 MZO851969:NAI851969 NJK851969:NKE851969 NTG851969:NUA851969 ODC851969:ODW851969 OMY851969:ONS851969 OWU851969:OXO851969 PGQ851969:PHK851969 PQM851969:PRG851969 QAI851969:QBC851969 QKE851969:QKY851969 QUA851969:QUU851969 RDW851969:REQ851969 RNS851969:ROM851969 RXO851969:RYI851969 SHK851969:SIE851969 SRG851969:SSA851969 TBC851969:TBW851969 TKY851969:TLS851969 TUU851969:TVO851969 UEQ851969:UFK851969 UOM851969:UPG851969 UYI851969:UZC851969 VIE851969:VIY851969 VSA851969:VSU851969 WBW851969:WCQ851969 WLS851969:WMM851969 WVO851969:WWI851969 G917505:AA917505 JC917505:JW917505 SY917505:TS917505 ACU917505:ADO917505 AMQ917505:ANK917505 AWM917505:AXG917505 BGI917505:BHC917505 BQE917505:BQY917505 CAA917505:CAU917505 CJW917505:CKQ917505 CTS917505:CUM917505 DDO917505:DEI917505 DNK917505:DOE917505 DXG917505:DYA917505 EHC917505:EHW917505 EQY917505:ERS917505 FAU917505:FBO917505 FKQ917505:FLK917505 FUM917505:FVG917505 GEI917505:GFC917505 GOE917505:GOY917505 GYA917505:GYU917505 HHW917505:HIQ917505 HRS917505:HSM917505 IBO917505:ICI917505 ILK917505:IME917505 IVG917505:IWA917505 JFC917505:JFW917505 JOY917505:JPS917505 JYU917505:JZO917505 KIQ917505:KJK917505 KSM917505:KTG917505 LCI917505:LDC917505 LME917505:LMY917505 LWA917505:LWU917505 MFW917505:MGQ917505 MPS917505:MQM917505 MZO917505:NAI917505 NJK917505:NKE917505 NTG917505:NUA917505 ODC917505:ODW917505 OMY917505:ONS917505 OWU917505:OXO917505 PGQ917505:PHK917505 PQM917505:PRG917505 QAI917505:QBC917505 QKE917505:QKY917505 QUA917505:QUU917505 RDW917505:REQ917505 RNS917505:ROM917505 RXO917505:RYI917505 SHK917505:SIE917505 SRG917505:SSA917505 TBC917505:TBW917505 TKY917505:TLS917505 TUU917505:TVO917505 UEQ917505:UFK917505 UOM917505:UPG917505 UYI917505:UZC917505 VIE917505:VIY917505 VSA917505:VSU917505 WBW917505:WCQ917505 WLS917505:WMM917505 WVO917505:WWI917505 G983041:AA983041 JC983041:JW983041 SY983041:TS983041 ACU983041:ADO983041 AMQ983041:ANK983041 AWM983041:AXG983041 BGI983041:BHC983041 BQE983041:BQY983041 CAA983041:CAU983041 CJW983041:CKQ983041 CTS983041:CUM983041 DDO983041:DEI983041 DNK983041:DOE983041 DXG983041:DYA983041 EHC983041:EHW983041 EQY983041:ERS983041 FAU983041:FBO983041 FKQ983041:FLK983041 FUM983041:FVG983041 GEI983041:GFC983041 GOE983041:GOY983041 GYA983041:GYU983041 HHW983041:HIQ983041 HRS983041:HSM983041 IBO983041:ICI983041 ILK983041:IME983041 IVG983041:IWA983041 JFC983041:JFW983041 JOY983041:JPS983041 JYU983041:JZO983041 KIQ983041:KJK983041 KSM983041:KTG983041 LCI983041:LDC983041 LME983041:LMY983041 LWA983041:LWU983041 MFW983041:MGQ983041 MPS983041:MQM983041 MZO983041:NAI983041 NJK983041:NKE983041 NTG983041:NUA983041 ODC983041:ODW983041 OMY983041:ONS983041 OWU983041:OXO983041 PGQ983041:PHK983041 PQM983041:PRG983041 QAI983041:QBC983041 QKE983041:QKY983041 QUA983041:QUU983041 RDW983041:REQ983041 RNS983041:ROM983041 RXO983041:RYI983041 SHK983041:SIE983041 SRG983041:SSA983041 TBC983041:TBW983041 TKY983041:TLS983041 TUU983041:TVO983041 UEQ983041:UFK983041 UOM983041:UPG983041 UYI983041:UZC983041 VIE983041:VIY983041 VSA983041:VSU983041 WBW983041:WCQ983041 WLS983041:WMM983041 WVO983041:WWI983041">
      <formula1>$A$4:$F$4</formula1>
    </dataValidation>
    <dataValidation type="list" allowBlank="1" showInputMessage="1" showErrorMessage="1"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formula1>$C$3:$J$3</formula1>
    </dataValidation>
  </dataValidations>
  <printOptions horizontalCentered="1"/>
  <pageMargins left="0.19685039370078741" right="0.23622047244094491" top="0.27559055118110237" bottom="0.27559055118110237" header="0.31496062992125984" footer="0.31496062992125984"/>
  <pageSetup paperSize="9" scale="62"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D69"/>
  <sheetViews>
    <sheetView showGridLines="0" zoomScale="80" zoomScaleNormal="80" workbookViewId="0">
      <selection activeCell="G27" sqref="G27:J27"/>
    </sheetView>
  </sheetViews>
  <sheetFormatPr baseColWidth="10" defaultRowHeight="14.25" x14ac:dyDescent="0.25"/>
  <cols>
    <col min="1" max="1" width="11.42578125" style="22"/>
    <col min="2" max="4" width="3" style="22" customWidth="1"/>
    <col min="5" max="5" width="3.140625" style="22" customWidth="1"/>
    <col min="6" max="6" width="1.140625" style="22" customWidth="1"/>
    <col min="7" max="7" width="11.42578125" style="22"/>
    <col min="8" max="9" width="7.5703125" style="22" customWidth="1"/>
    <col min="10" max="11" width="11.42578125" style="22"/>
    <col min="12" max="12" width="3.140625" style="22" customWidth="1"/>
    <col min="13" max="13" width="1.140625" style="22" customWidth="1"/>
    <col min="14" max="14" width="9.42578125" style="22" customWidth="1"/>
    <col min="15" max="15" width="7.5703125" style="22" customWidth="1"/>
    <col min="16" max="17" width="11.42578125" style="22"/>
    <col min="18" max="18" width="1.140625" style="22" customWidth="1"/>
    <col min="19" max="19" width="3.140625" style="22" customWidth="1"/>
    <col min="20" max="20" width="14.85546875" style="22" customWidth="1"/>
    <col min="21" max="21" width="11.42578125" style="22"/>
    <col min="22" max="22" width="7.5703125" style="22" customWidth="1"/>
    <col min="23" max="23" width="11.42578125" style="22" customWidth="1"/>
    <col min="24" max="24" width="11.42578125" style="22"/>
    <col min="25" max="25" width="1.140625" style="22" customWidth="1"/>
    <col min="26" max="26" width="3.140625" style="22" customWidth="1"/>
    <col min="27" max="27" width="9.140625" style="22" customWidth="1"/>
    <col min="28" max="29" width="3" style="22" customWidth="1"/>
    <col min="30" max="257" width="11.42578125" style="22"/>
    <col min="258" max="260" width="3" style="22" customWidth="1"/>
    <col min="261" max="261" width="3.140625" style="22" customWidth="1"/>
    <col min="262" max="262" width="1.140625" style="22" customWidth="1"/>
    <col min="263" max="263" width="11.42578125" style="22"/>
    <col min="264" max="265" width="7.5703125" style="22" customWidth="1"/>
    <col min="266" max="267" width="11.42578125" style="22"/>
    <col min="268" max="268" width="3.140625" style="22" customWidth="1"/>
    <col min="269" max="269" width="1.140625" style="22" customWidth="1"/>
    <col min="270" max="270" width="9.42578125" style="22" customWidth="1"/>
    <col min="271" max="271" width="7.5703125" style="22" customWidth="1"/>
    <col min="272" max="273" width="11.42578125" style="22"/>
    <col min="274" max="274" width="1.140625" style="22" customWidth="1"/>
    <col min="275" max="275" width="3.140625" style="22" customWidth="1"/>
    <col min="276" max="276" width="14.85546875" style="22" customWidth="1"/>
    <col min="277" max="277" width="11.42578125" style="22"/>
    <col min="278" max="278" width="7.5703125" style="22" customWidth="1"/>
    <col min="279" max="279" width="11.42578125" style="22" customWidth="1"/>
    <col min="280" max="280" width="11.42578125" style="22"/>
    <col min="281" max="281" width="1.140625" style="22" customWidth="1"/>
    <col min="282" max="282" width="3.140625" style="22" customWidth="1"/>
    <col min="283" max="283" width="9.140625" style="22" customWidth="1"/>
    <col min="284" max="285" width="3" style="22" customWidth="1"/>
    <col min="286" max="513" width="11.42578125" style="22"/>
    <col min="514" max="516" width="3" style="22" customWidth="1"/>
    <col min="517" max="517" width="3.140625" style="22" customWidth="1"/>
    <col min="518" max="518" width="1.140625" style="22" customWidth="1"/>
    <col min="519" max="519" width="11.42578125" style="22"/>
    <col min="520" max="521" width="7.5703125" style="22" customWidth="1"/>
    <col min="522" max="523" width="11.42578125" style="22"/>
    <col min="524" max="524" width="3.140625" style="22" customWidth="1"/>
    <col min="525" max="525" width="1.140625" style="22" customWidth="1"/>
    <col min="526" max="526" width="9.42578125" style="22" customWidth="1"/>
    <col min="527" max="527" width="7.5703125" style="22" customWidth="1"/>
    <col min="528" max="529" width="11.42578125" style="22"/>
    <col min="530" max="530" width="1.140625" style="22" customWidth="1"/>
    <col min="531" max="531" width="3.140625" style="22" customWidth="1"/>
    <col min="532" max="532" width="14.85546875" style="22" customWidth="1"/>
    <col min="533" max="533" width="11.42578125" style="22"/>
    <col min="534" max="534" width="7.5703125" style="22" customWidth="1"/>
    <col min="535" max="535" width="11.42578125" style="22" customWidth="1"/>
    <col min="536" max="536" width="11.42578125" style="22"/>
    <col min="537" max="537" width="1.140625" style="22" customWidth="1"/>
    <col min="538" max="538" width="3.140625" style="22" customWidth="1"/>
    <col min="539" max="539" width="9.140625" style="22" customWidth="1"/>
    <col min="540" max="541" width="3" style="22" customWidth="1"/>
    <col min="542" max="769" width="11.42578125" style="22"/>
    <col min="770" max="772" width="3" style="22" customWidth="1"/>
    <col min="773" max="773" width="3.140625" style="22" customWidth="1"/>
    <col min="774" max="774" width="1.140625" style="22" customWidth="1"/>
    <col min="775" max="775" width="11.42578125" style="22"/>
    <col min="776" max="777" width="7.5703125" style="22" customWidth="1"/>
    <col min="778" max="779" width="11.42578125" style="22"/>
    <col min="780" max="780" width="3.140625" style="22" customWidth="1"/>
    <col min="781" max="781" width="1.140625" style="22" customWidth="1"/>
    <col min="782" max="782" width="9.42578125" style="22" customWidth="1"/>
    <col min="783" max="783" width="7.5703125" style="22" customWidth="1"/>
    <col min="784" max="785" width="11.42578125" style="22"/>
    <col min="786" max="786" width="1.140625" style="22" customWidth="1"/>
    <col min="787" max="787" width="3.140625" style="22" customWidth="1"/>
    <col min="788" max="788" width="14.85546875" style="22" customWidth="1"/>
    <col min="789" max="789" width="11.42578125" style="22"/>
    <col min="790" max="790" width="7.5703125" style="22" customWidth="1"/>
    <col min="791" max="791" width="11.42578125" style="22" customWidth="1"/>
    <col min="792" max="792" width="11.42578125" style="22"/>
    <col min="793" max="793" width="1.140625" style="22" customWidth="1"/>
    <col min="794" max="794" width="3.140625" style="22" customWidth="1"/>
    <col min="795" max="795" width="9.140625" style="22" customWidth="1"/>
    <col min="796" max="797" width="3" style="22" customWidth="1"/>
    <col min="798" max="1025" width="11.42578125" style="22"/>
    <col min="1026" max="1028" width="3" style="22" customWidth="1"/>
    <col min="1029" max="1029" width="3.140625" style="22" customWidth="1"/>
    <col min="1030" max="1030" width="1.140625" style="22" customWidth="1"/>
    <col min="1031" max="1031" width="11.42578125" style="22"/>
    <col min="1032" max="1033" width="7.5703125" style="22" customWidth="1"/>
    <col min="1034" max="1035" width="11.42578125" style="22"/>
    <col min="1036" max="1036" width="3.140625" style="22" customWidth="1"/>
    <col min="1037" max="1037" width="1.140625" style="22" customWidth="1"/>
    <col min="1038" max="1038" width="9.42578125" style="22" customWidth="1"/>
    <col min="1039" max="1039" width="7.5703125" style="22" customWidth="1"/>
    <col min="1040" max="1041" width="11.42578125" style="22"/>
    <col min="1042" max="1042" width="1.140625" style="22" customWidth="1"/>
    <col min="1043" max="1043" width="3.140625" style="22" customWidth="1"/>
    <col min="1044" max="1044" width="14.85546875" style="22" customWidth="1"/>
    <col min="1045" max="1045" width="11.42578125" style="22"/>
    <col min="1046" max="1046" width="7.5703125" style="22" customWidth="1"/>
    <col min="1047" max="1047" width="11.42578125" style="22" customWidth="1"/>
    <col min="1048" max="1048" width="11.42578125" style="22"/>
    <col min="1049" max="1049" width="1.140625" style="22" customWidth="1"/>
    <col min="1050" max="1050" width="3.140625" style="22" customWidth="1"/>
    <col min="1051" max="1051" width="9.140625" style="22" customWidth="1"/>
    <col min="1052" max="1053" width="3" style="22" customWidth="1"/>
    <col min="1054" max="1281" width="11.42578125" style="22"/>
    <col min="1282" max="1284" width="3" style="22" customWidth="1"/>
    <col min="1285" max="1285" width="3.140625" style="22" customWidth="1"/>
    <col min="1286" max="1286" width="1.140625" style="22" customWidth="1"/>
    <col min="1287" max="1287" width="11.42578125" style="22"/>
    <col min="1288" max="1289" width="7.5703125" style="22" customWidth="1"/>
    <col min="1290" max="1291" width="11.42578125" style="22"/>
    <col min="1292" max="1292" width="3.140625" style="22" customWidth="1"/>
    <col min="1293" max="1293" width="1.140625" style="22" customWidth="1"/>
    <col min="1294" max="1294" width="9.42578125" style="22" customWidth="1"/>
    <col min="1295" max="1295" width="7.5703125" style="22" customWidth="1"/>
    <col min="1296" max="1297" width="11.42578125" style="22"/>
    <col min="1298" max="1298" width="1.140625" style="22" customWidth="1"/>
    <col min="1299" max="1299" width="3.140625" style="22" customWidth="1"/>
    <col min="1300" max="1300" width="14.85546875" style="22" customWidth="1"/>
    <col min="1301" max="1301" width="11.42578125" style="22"/>
    <col min="1302" max="1302" width="7.5703125" style="22" customWidth="1"/>
    <col min="1303" max="1303" width="11.42578125" style="22" customWidth="1"/>
    <col min="1304" max="1304" width="11.42578125" style="22"/>
    <col min="1305" max="1305" width="1.140625" style="22" customWidth="1"/>
    <col min="1306" max="1306" width="3.140625" style="22" customWidth="1"/>
    <col min="1307" max="1307" width="9.140625" style="22" customWidth="1"/>
    <col min="1308" max="1309" width="3" style="22" customWidth="1"/>
    <col min="1310" max="1537" width="11.42578125" style="22"/>
    <col min="1538" max="1540" width="3" style="22" customWidth="1"/>
    <col min="1541" max="1541" width="3.140625" style="22" customWidth="1"/>
    <col min="1542" max="1542" width="1.140625" style="22" customWidth="1"/>
    <col min="1543" max="1543" width="11.42578125" style="22"/>
    <col min="1544" max="1545" width="7.5703125" style="22" customWidth="1"/>
    <col min="1546" max="1547" width="11.42578125" style="22"/>
    <col min="1548" max="1548" width="3.140625" style="22" customWidth="1"/>
    <col min="1549" max="1549" width="1.140625" style="22" customWidth="1"/>
    <col min="1550" max="1550" width="9.42578125" style="22" customWidth="1"/>
    <col min="1551" max="1551" width="7.5703125" style="22" customWidth="1"/>
    <col min="1552" max="1553" width="11.42578125" style="22"/>
    <col min="1554" max="1554" width="1.140625" style="22" customWidth="1"/>
    <col min="1555" max="1555" width="3.140625" style="22" customWidth="1"/>
    <col min="1556" max="1556" width="14.85546875" style="22" customWidth="1"/>
    <col min="1557" max="1557" width="11.42578125" style="22"/>
    <col min="1558" max="1558" width="7.5703125" style="22" customWidth="1"/>
    <col min="1559" max="1559" width="11.42578125" style="22" customWidth="1"/>
    <col min="1560" max="1560" width="11.42578125" style="22"/>
    <col min="1561" max="1561" width="1.140625" style="22" customWidth="1"/>
    <col min="1562" max="1562" width="3.140625" style="22" customWidth="1"/>
    <col min="1563" max="1563" width="9.140625" style="22" customWidth="1"/>
    <col min="1564" max="1565" width="3" style="22" customWidth="1"/>
    <col min="1566" max="1793" width="11.42578125" style="22"/>
    <col min="1794" max="1796" width="3" style="22" customWidth="1"/>
    <col min="1797" max="1797" width="3.140625" style="22" customWidth="1"/>
    <col min="1798" max="1798" width="1.140625" style="22" customWidth="1"/>
    <col min="1799" max="1799" width="11.42578125" style="22"/>
    <col min="1800" max="1801" width="7.5703125" style="22" customWidth="1"/>
    <col min="1802" max="1803" width="11.42578125" style="22"/>
    <col min="1804" max="1804" width="3.140625" style="22" customWidth="1"/>
    <col min="1805" max="1805" width="1.140625" style="22" customWidth="1"/>
    <col min="1806" max="1806" width="9.42578125" style="22" customWidth="1"/>
    <col min="1807" max="1807" width="7.5703125" style="22" customWidth="1"/>
    <col min="1808" max="1809" width="11.42578125" style="22"/>
    <col min="1810" max="1810" width="1.140625" style="22" customWidth="1"/>
    <col min="1811" max="1811" width="3.140625" style="22" customWidth="1"/>
    <col min="1812" max="1812" width="14.85546875" style="22" customWidth="1"/>
    <col min="1813" max="1813" width="11.42578125" style="22"/>
    <col min="1814" max="1814" width="7.5703125" style="22" customWidth="1"/>
    <col min="1815" max="1815" width="11.42578125" style="22" customWidth="1"/>
    <col min="1816" max="1816" width="11.42578125" style="22"/>
    <col min="1817" max="1817" width="1.140625" style="22" customWidth="1"/>
    <col min="1818" max="1818" width="3.140625" style="22" customWidth="1"/>
    <col min="1819" max="1819" width="9.140625" style="22" customWidth="1"/>
    <col min="1820" max="1821" width="3" style="22" customWidth="1"/>
    <col min="1822" max="2049" width="11.42578125" style="22"/>
    <col min="2050" max="2052" width="3" style="22" customWidth="1"/>
    <col min="2053" max="2053" width="3.140625" style="22" customWidth="1"/>
    <col min="2054" max="2054" width="1.140625" style="22" customWidth="1"/>
    <col min="2055" max="2055" width="11.42578125" style="22"/>
    <col min="2056" max="2057" width="7.5703125" style="22" customWidth="1"/>
    <col min="2058" max="2059" width="11.42578125" style="22"/>
    <col min="2060" max="2060" width="3.140625" style="22" customWidth="1"/>
    <col min="2061" max="2061" width="1.140625" style="22" customWidth="1"/>
    <col min="2062" max="2062" width="9.42578125" style="22" customWidth="1"/>
    <col min="2063" max="2063" width="7.5703125" style="22" customWidth="1"/>
    <col min="2064" max="2065" width="11.42578125" style="22"/>
    <col min="2066" max="2066" width="1.140625" style="22" customWidth="1"/>
    <col min="2067" max="2067" width="3.140625" style="22" customWidth="1"/>
    <col min="2068" max="2068" width="14.85546875" style="22" customWidth="1"/>
    <col min="2069" max="2069" width="11.42578125" style="22"/>
    <col min="2070" max="2070" width="7.5703125" style="22" customWidth="1"/>
    <col min="2071" max="2071" width="11.42578125" style="22" customWidth="1"/>
    <col min="2072" max="2072" width="11.42578125" style="22"/>
    <col min="2073" max="2073" width="1.140625" style="22" customWidth="1"/>
    <col min="2074" max="2074" width="3.140625" style="22" customWidth="1"/>
    <col min="2075" max="2075" width="9.140625" style="22" customWidth="1"/>
    <col min="2076" max="2077" width="3" style="22" customWidth="1"/>
    <col min="2078" max="2305" width="11.42578125" style="22"/>
    <col min="2306" max="2308" width="3" style="22" customWidth="1"/>
    <col min="2309" max="2309" width="3.140625" style="22" customWidth="1"/>
    <col min="2310" max="2310" width="1.140625" style="22" customWidth="1"/>
    <col min="2311" max="2311" width="11.42578125" style="22"/>
    <col min="2312" max="2313" width="7.5703125" style="22" customWidth="1"/>
    <col min="2314" max="2315" width="11.42578125" style="22"/>
    <col min="2316" max="2316" width="3.140625" style="22" customWidth="1"/>
    <col min="2317" max="2317" width="1.140625" style="22" customWidth="1"/>
    <col min="2318" max="2318" width="9.42578125" style="22" customWidth="1"/>
    <col min="2319" max="2319" width="7.5703125" style="22" customWidth="1"/>
    <col min="2320" max="2321" width="11.42578125" style="22"/>
    <col min="2322" max="2322" width="1.140625" style="22" customWidth="1"/>
    <col min="2323" max="2323" width="3.140625" style="22" customWidth="1"/>
    <col min="2324" max="2324" width="14.85546875" style="22" customWidth="1"/>
    <col min="2325" max="2325" width="11.42578125" style="22"/>
    <col min="2326" max="2326" width="7.5703125" style="22" customWidth="1"/>
    <col min="2327" max="2327" width="11.42578125" style="22" customWidth="1"/>
    <col min="2328" max="2328" width="11.42578125" style="22"/>
    <col min="2329" max="2329" width="1.140625" style="22" customWidth="1"/>
    <col min="2330" max="2330" width="3.140625" style="22" customWidth="1"/>
    <col min="2331" max="2331" width="9.140625" style="22" customWidth="1"/>
    <col min="2332" max="2333" width="3" style="22" customWidth="1"/>
    <col min="2334" max="2561" width="11.42578125" style="22"/>
    <col min="2562" max="2564" width="3" style="22" customWidth="1"/>
    <col min="2565" max="2565" width="3.140625" style="22" customWidth="1"/>
    <col min="2566" max="2566" width="1.140625" style="22" customWidth="1"/>
    <col min="2567" max="2567" width="11.42578125" style="22"/>
    <col min="2568" max="2569" width="7.5703125" style="22" customWidth="1"/>
    <col min="2570" max="2571" width="11.42578125" style="22"/>
    <col min="2572" max="2572" width="3.140625" style="22" customWidth="1"/>
    <col min="2573" max="2573" width="1.140625" style="22" customWidth="1"/>
    <col min="2574" max="2574" width="9.42578125" style="22" customWidth="1"/>
    <col min="2575" max="2575" width="7.5703125" style="22" customWidth="1"/>
    <col min="2576" max="2577" width="11.42578125" style="22"/>
    <col min="2578" max="2578" width="1.140625" style="22" customWidth="1"/>
    <col min="2579" max="2579" width="3.140625" style="22" customWidth="1"/>
    <col min="2580" max="2580" width="14.85546875" style="22" customWidth="1"/>
    <col min="2581" max="2581" width="11.42578125" style="22"/>
    <col min="2582" max="2582" width="7.5703125" style="22" customWidth="1"/>
    <col min="2583" max="2583" width="11.42578125" style="22" customWidth="1"/>
    <col min="2584" max="2584" width="11.42578125" style="22"/>
    <col min="2585" max="2585" width="1.140625" style="22" customWidth="1"/>
    <col min="2586" max="2586" width="3.140625" style="22" customWidth="1"/>
    <col min="2587" max="2587" width="9.140625" style="22" customWidth="1"/>
    <col min="2588" max="2589" width="3" style="22" customWidth="1"/>
    <col min="2590" max="2817" width="11.42578125" style="22"/>
    <col min="2818" max="2820" width="3" style="22" customWidth="1"/>
    <col min="2821" max="2821" width="3.140625" style="22" customWidth="1"/>
    <col min="2822" max="2822" width="1.140625" style="22" customWidth="1"/>
    <col min="2823" max="2823" width="11.42578125" style="22"/>
    <col min="2824" max="2825" width="7.5703125" style="22" customWidth="1"/>
    <col min="2826" max="2827" width="11.42578125" style="22"/>
    <col min="2828" max="2828" width="3.140625" style="22" customWidth="1"/>
    <col min="2829" max="2829" width="1.140625" style="22" customWidth="1"/>
    <col min="2830" max="2830" width="9.42578125" style="22" customWidth="1"/>
    <col min="2831" max="2831" width="7.5703125" style="22" customWidth="1"/>
    <col min="2832" max="2833" width="11.42578125" style="22"/>
    <col min="2834" max="2834" width="1.140625" style="22" customWidth="1"/>
    <col min="2835" max="2835" width="3.140625" style="22" customWidth="1"/>
    <col min="2836" max="2836" width="14.85546875" style="22" customWidth="1"/>
    <col min="2837" max="2837" width="11.42578125" style="22"/>
    <col min="2838" max="2838" width="7.5703125" style="22" customWidth="1"/>
    <col min="2839" max="2839" width="11.42578125" style="22" customWidth="1"/>
    <col min="2840" max="2840" width="11.42578125" style="22"/>
    <col min="2841" max="2841" width="1.140625" style="22" customWidth="1"/>
    <col min="2842" max="2842" width="3.140625" style="22" customWidth="1"/>
    <col min="2843" max="2843" width="9.140625" style="22" customWidth="1"/>
    <col min="2844" max="2845" width="3" style="22" customWidth="1"/>
    <col min="2846" max="3073" width="11.42578125" style="22"/>
    <col min="3074" max="3076" width="3" style="22" customWidth="1"/>
    <col min="3077" max="3077" width="3.140625" style="22" customWidth="1"/>
    <col min="3078" max="3078" width="1.140625" style="22" customWidth="1"/>
    <col min="3079" max="3079" width="11.42578125" style="22"/>
    <col min="3080" max="3081" width="7.5703125" style="22" customWidth="1"/>
    <col min="3082" max="3083" width="11.42578125" style="22"/>
    <col min="3084" max="3084" width="3.140625" style="22" customWidth="1"/>
    <col min="3085" max="3085" width="1.140625" style="22" customWidth="1"/>
    <col min="3086" max="3086" width="9.42578125" style="22" customWidth="1"/>
    <col min="3087" max="3087" width="7.5703125" style="22" customWidth="1"/>
    <col min="3088" max="3089" width="11.42578125" style="22"/>
    <col min="3090" max="3090" width="1.140625" style="22" customWidth="1"/>
    <col min="3091" max="3091" width="3.140625" style="22" customWidth="1"/>
    <col min="3092" max="3092" width="14.85546875" style="22" customWidth="1"/>
    <col min="3093" max="3093" width="11.42578125" style="22"/>
    <col min="3094" max="3094" width="7.5703125" style="22" customWidth="1"/>
    <col min="3095" max="3095" width="11.42578125" style="22" customWidth="1"/>
    <col min="3096" max="3096" width="11.42578125" style="22"/>
    <col min="3097" max="3097" width="1.140625" style="22" customWidth="1"/>
    <col min="3098" max="3098" width="3.140625" style="22" customWidth="1"/>
    <col min="3099" max="3099" width="9.140625" style="22" customWidth="1"/>
    <col min="3100" max="3101" width="3" style="22" customWidth="1"/>
    <col min="3102" max="3329" width="11.42578125" style="22"/>
    <col min="3330" max="3332" width="3" style="22" customWidth="1"/>
    <col min="3333" max="3333" width="3.140625" style="22" customWidth="1"/>
    <col min="3334" max="3334" width="1.140625" style="22" customWidth="1"/>
    <col min="3335" max="3335" width="11.42578125" style="22"/>
    <col min="3336" max="3337" width="7.5703125" style="22" customWidth="1"/>
    <col min="3338" max="3339" width="11.42578125" style="22"/>
    <col min="3340" max="3340" width="3.140625" style="22" customWidth="1"/>
    <col min="3341" max="3341" width="1.140625" style="22" customWidth="1"/>
    <col min="3342" max="3342" width="9.42578125" style="22" customWidth="1"/>
    <col min="3343" max="3343" width="7.5703125" style="22" customWidth="1"/>
    <col min="3344" max="3345" width="11.42578125" style="22"/>
    <col min="3346" max="3346" width="1.140625" style="22" customWidth="1"/>
    <col min="3347" max="3347" width="3.140625" style="22" customWidth="1"/>
    <col min="3348" max="3348" width="14.85546875" style="22" customWidth="1"/>
    <col min="3349" max="3349" width="11.42578125" style="22"/>
    <col min="3350" max="3350" width="7.5703125" style="22" customWidth="1"/>
    <col min="3351" max="3351" width="11.42578125" style="22" customWidth="1"/>
    <col min="3352" max="3352" width="11.42578125" style="22"/>
    <col min="3353" max="3353" width="1.140625" style="22" customWidth="1"/>
    <col min="3354" max="3354" width="3.140625" style="22" customWidth="1"/>
    <col min="3355" max="3355" width="9.140625" style="22" customWidth="1"/>
    <col min="3356" max="3357" width="3" style="22" customWidth="1"/>
    <col min="3358" max="3585" width="11.42578125" style="22"/>
    <col min="3586" max="3588" width="3" style="22" customWidth="1"/>
    <col min="3589" max="3589" width="3.140625" style="22" customWidth="1"/>
    <col min="3590" max="3590" width="1.140625" style="22" customWidth="1"/>
    <col min="3591" max="3591" width="11.42578125" style="22"/>
    <col min="3592" max="3593" width="7.5703125" style="22" customWidth="1"/>
    <col min="3594" max="3595" width="11.42578125" style="22"/>
    <col min="3596" max="3596" width="3.140625" style="22" customWidth="1"/>
    <col min="3597" max="3597" width="1.140625" style="22" customWidth="1"/>
    <col min="3598" max="3598" width="9.42578125" style="22" customWidth="1"/>
    <col min="3599" max="3599" width="7.5703125" style="22" customWidth="1"/>
    <col min="3600" max="3601" width="11.42578125" style="22"/>
    <col min="3602" max="3602" width="1.140625" style="22" customWidth="1"/>
    <col min="3603" max="3603" width="3.140625" style="22" customWidth="1"/>
    <col min="3604" max="3604" width="14.85546875" style="22" customWidth="1"/>
    <col min="3605" max="3605" width="11.42578125" style="22"/>
    <col min="3606" max="3606" width="7.5703125" style="22" customWidth="1"/>
    <col min="3607" max="3607" width="11.42578125" style="22" customWidth="1"/>
    <col min="3608" max="3608" width="11.42578125" style="22"/>
    <col min="3609" max="3609" width="1.140625" style="22" customWidth="1"/>
    <col min="3610" max="3610" width="3.140625" style="22" customWidth="1"/>
    <col min="3611" max="3611" width="9.140625" style="22" customWidth="1"/>
    <col min="3612" max="3613" width="3" style="22" customWidth="1"/>
    <col min="3614" max="3841" width="11.42578125" style="22"/>
    <col min="3842" max="3844" width="3" style="22" customWidth="1"/>
    <col min="3845" max="3845" width="3.140625" style="22" customWidth="1"/>
    <col min="3846" max="3846" width="1.140625" style="22" customWidth="1"/>
    <col min="3847" max="3847" width="11.42578125" style="22"/>
    <col min="3848" max="3849" width="7.5703125" style="22" customWidth="1"/>
    <col min="3850" max="3851" width="11.42578125" style="22"/>
    <col min="3852" max="3852" width="3.140625" style="22" customWidth="1"/>
    <col min="3853" max="3853" width="1.140625" style="22" customWidth="1"/>
    <col min="3854" max="3854" width="9.42578125" style="22" customWidth="1"/>
    <col min="3855" max="3855" width="7.5703125" style="22" customWidth="1"/>
    <col min="3856" max="3857" width="11.42578125" style="22"/>
    <col min="3858" max="3858" width="1.140625" style="22" customWidth="1"/>
    <col min="3859" max="3859" width="3.140625" style="22" customWidth="1"/>
    <col min="3860" max="3860" width="14.85546875" style="22" customWidth="1"/>
    <col min="3861" max="3861" width="11.42578125" style="22"/>
    <col min="3862" max="3862" width="7.5703125" style="22" customWidth="1"/>
    <col min="3863" max="3863" width="11.42578125" style="22" customWidth="1"/>
    <col min="3864" max="3864" width="11.42578125" style="22"/>
    <col min="3865" max="3865" width="1.140625" style="22" customWidth="1"/>
    <col min="3866" max="3866" width="3.140625" style="22" customWidth="1"/>
    <col min="3867" max="3867" width="9.140625" style="22" customWidth="1"/>
    <col min="3868" max="3869" width="3" style="22" customWidth="1"/>
    <col min="3870" max="4097" width="11.42578125" style="22"/>
    <col min="4098" max="4100" width="3" style="22" customWidth="1"/>
    <col min="4101" max="4101" width="3.140625" style="22" customWidth="1"/>
    <col min="4102" max="4102" width="1.140625" style="22" customWidth="1"/>
    <col min="4103" max="4103" width="11.42578125" style="22"/>
    <col min="4104" max="4105" width="7.5703125" style="22" customWidth="1"/>
    <col min="4106" max="4107" width="11.42578125" style="22"/>
    <col min="4108" max="4108" width="3.140625" style="22" customWidth="1"/>
    <col min="4109" max="4109" width="1.140625" style="22" customWidth="1"/>
    <col min="4110" max="4110" width="9.42578125" style="22" customWidth="1"/>
    <col min="4111" max="4111" width="7.5703125" style="22" customWidth="1"/>
    <col min="4112" max="4113" width="11.42578125" style="22"/>
    <col min="4114" max="4114" width="1.140625" style="22" customWidth="1"/>
    <col min="4115" max="4115" width="3.140625" style="22" customWidth="1"/>
    <col min="4116" max="4116" width="14.85546875" style="22" customWidth="1"/>
    <col min="4117" max="4117" width="11.42578125" style="22"/>
    <col min="4118" max="4118" width="7.5703125" style="22" customWidth="1"/>
    <col min="4119" max="4119" width="11.42578125" style="22" customWidth="1"/>
    <col min="4120" max="4120" width="11.42578125" style="22"/>
    <col min="4121" max="4121" width="1.140625" style="22" customWidth="1"/>
    <col min="4122" max="4122" width="3.140625" style="22" customWidth="1"/>
    <col min="4123" max="4123" width="9.140625" style="22" customWidth="1"/>
    <col min="4124" max="4125" width="3" style="22" customWidth="1"/>
    <col min="4126" max="4353" width="11.42578125" style="22"/>
    <col min="4354" max="4356" width="3" style="22" customWidth="1"/>
    <col min="4357" max="4357" width="3.140625" style="22" customWidth="1"/>
    <col min="4358" max="4358" width="1.140625" style="22" customWidth="1"/>
    <col min="4359" max="4359" width="11.42578125" style="22"/>
    <col min="4360" max="4361" width="7.5703125" style="22" customWidth="1"/>
    <col min="4362" max="4363" width="11.42578125" style="22"/>
    <col min="4364" max="4364" width="3.140625" style="22" customWidth="1"/>
    <col min="4365" max="4365" width="1.140625" style="22" customWidth="1"/>
    <col min="4366" max="4366" width="9.42578125" style="22" customWidth="1"/>
    <col min="4367" max="4367" width="7.5703125" style="22" customWidth="1"/>
    <col min="4368" max="4369" width="11.42578125" style="22"/>
    <col min="4370" max="4370" width="1.140625" style="22" customWidth="1"/>
    <col min="4371" max="4371" width="3.140625" style="22" customWidth="1"/>
    <col min="4372" max="4372" width="14.85546875" style="22" customWidth="1"/>
    <col min="4373" max="4373" width="11.42578125" style="22"/>
    <col min="4374" max="4374" width="7.5703125" style="22" customWidth="1"/>
    <col min="4375" max="4375" width="11.42578125" style="22" customWidth="1"/>
    <col min="4376" max="4376" width="11.42578125" style="22"/>
    <col min="4377" max="4377" width="1.140625" style="22" customWidth="1"/>
    <col min="4378" max="4378" width="3.140625" style="22" customWidth="1"/>
    <col min="4379" max="4379" width="9.140625" style="22" customWidth="1"/>
    <col min="4380" max="4381" width="3" style="22" customWidth="1"/>
    <col min="4382" max="4609" width="11.42578125" style="22"/>
    <col min="4610" max="4612" width="3" style="22" customWidth="1"/>
    <col min="4613" max="4613" width="3.140625" style="22" customWidth="1"/>
    <col min="4614" max="4614" width="1.140625" style="22" customWidth="1"/>
    <col min="4615" max="4615" width="11.42578125" style="22"/>
    <col min="4616" max="4617" width="7.5703125" style="22" customWidth="1"/>
    <col min="4618" max="4619" width="11.42578125" style="22"/>
    <col min="4620" max="4620" width="3.140625" style="22" customWidth="1"/>
    <col min="4621" max="4621" width="1.140625" style="22" customWidth="1"/>
    <col min="4622" max="4622" width="9.42578125" style="22" customWidth="1"/>
    <col min="4623" max="4623" width="7.5703125" style="22" customWidth="1"/>
    <col min="4624" max="4625" width="11.42578125" style="22"/>
    <col min="4626" max="4626" width="1.140625" style="22" customWidth="1"/>
    <col min="4627" max="4627" width="3.140625" style="22" customWidth="1"/>
    <col min="4628" max="4628" width="14.85546875" style="22" customWidth="1"/>
    <col min="4629" max="4629" width="11.42578125" style="22"/>
    <col min="4630" max="4630" width="7.5703125" style="22" customWidth="1"/>
    <col min="4631" max="4631" width="11.42578125" style="22" customWidth="1"/>
    <col min="4632" max="4632" width="11.42578125" style="22"/>
    <col min="4633" max="4633" width="1.140625" style="22" customWidth="1"/>
    <col min="4634" max="4634" width="3.140625" style="22" customWidth="1"/>
    <col min="4635" max="4635" width="9.140625" style="22" customWidth="1"/>
    <col min="4636" max="4637" width="3" style="22" customWidth="1"/>
    <col min="4638" max="4865" width="11.42578125" style="22"/>
    <col min="4866" max="4868" width="3" style="22" customWidth="1"/>
    <col min="4869" max="4869" width="3.140625" style="22" customWidth="1"/>
    <col min="4870" max="4870" width="1.140625" style="22" customWidth="1"/>
    <col min="4871" max="4871" width="11.42578125" style="22"/>
    <col min="4872" max="4873" width="7.5703125" style="22" customWidth="1"/>
    <col min="4874" max="4875" width="11.42578125" style="22"/>
    <col min="4876" max="4876" width="3.140625" style="22" customWidth="1"/>
    <col min="4877" max="4877" width="1.140625" style="22" customWidth="1"/>
    <col min="4878" max="4878" width="9.42578125" style="22" customWidth="1"/>
    <col min="4879" max="4879" width="7.5703125" style="22" customWidth="1"/>
    <col min="4880" max="4881" width="11.42578125" style="22"/>
    <col min="4882" max="4882" width="1.140625" style="22" customWidth="1"/>
    <col min="4883" max="4883" width="3.140625" style="22" customWidth="1"/>
    <col min="4884" max="4884" width="14.85546875" style="22" customWidth="1"/>
    <col min="4885" max="4885" width="11.42578125" style="22"/>
    <col min="4886" max="4886" width="7.5703125" style="22" customWidth="1"/>
    <col min="4887" max="4887" width="11.42578125" style="22" customWidth="1"/>
    <col min="4888" max="4888" width="11.42578125" style="22"/>
    <col min="4889" max="4889" width="1.140625" style="22" customWidth="1"/>
    <col min="4890" max="4890" width="3.140625" style="22" customWidth="1"/>
    <col min="4891" max="4891" width="9.140625" style="22" customWidth="1"/>
    <col min="4892" max="4893" width="3" style="22" customWidth="1"/>
    <col min="4894" max="5121" width="11.42578125" style="22"/>
    <col min="5122" max="5124" width="3" style="22" customWidth="1"/>
    <col min="5125" max="5125" width="3.140625" style="22" customWidth="1"/>
    <col min="5126" max="5126" width="1.140625" style="22" customWidth="1"/>
    <col min="5127" max="5127" width="11.42578125" style="22"/>
    <col min="5128" max="5129" width="7.5703125" style="22" customWidth="1"/>
    <col min="5130" max="5131" width="11.42578125" style="22"/>
    <col min="5132" max="5132" width="3.140625" style="22" customWidth="1"/>
    <col min="5133" max="5133" width="1.140625" style="22" customWidth="1"/>
    <col min="5134" max="5134" width="9.42578125" style="22" customWidth="1"/>
    <col min="5135" max="5135" width="7.5703125" style="22" customWidth="1"/>
    <col min="5136" max="5137" width="11.42578125" style="22"/>
    <col min="5138" max="5138" width="1.140625" style="22" customWidth="1"/>
    <col min="5139" max="5139" width="3.140625" style="22" customWidth="1"/>
    <col min="5140" max="5140" width="14.85546875" style="22" customWidth="1"/>
    <col min="5141" max="5141" width="11.42578125" style="22"/>
    <col min="5142" max="5142" width="7.5703125" style="22" customWidth="1"/>
    <col min="5143" max="5143" width="11.42578125" style="22" customWidth="1"/>
    <col min="5144" max="5144" width="11.42578125" style="22"/>
    <col min="5145" max="5145" width="1.140625" style="22" customWidth="1"/>
    <col min="5146" max="5146" width="3.140625" style="22" customWidth="1"/>
    <col min="5147" max="5147" width="9.140625" style="22" customWidth="1"/>
    <col min="5148" max="5149" width="3" style="22" customWidth="1"/>
    <col min="5150" max="5377" width="11.42578125" style="22"/>
    <col min="5378" max="5380" width="3" style="22" customWidth="1"/>
    <col min="5381" max="5381" width="3.140625" style="22" customWidth="1"/>
    <col min="5382" max="5382" width="1.140625" style="22" customWidth="1"/>
    <col min="5383" max="5383" width="11.42578125" style="22"/>
    <col min="5384" max="5385" width="7.5703125" style="22" customWidth="1"/>
    <col min="5386" max="5387" width="11.42578125" style="22"/>
    <col min="5388" max="5388" width="3.140625" style="22" customWidth="1"/>
    <col min="5389" max="5389" width="1.140625" style="22" customWidth="1"/>
    <col min="5390" max="5390" width="9.42578125" style="22" customWidth="1"/>
    <col min="5391" max="5391" width="7.5703125" style="22" customWidth="1"/>
    <col min="5392" max="5393" width="11.42578125" style="22"/>
    <col min="5394" max="5394" width="1.140625" style="22" customWidth="1"/>
    <col min="5395" max="5395" width="3.140625" style="22" customWidth="1"/>
    <col min="5396" max="5396" width="14.85546875" style="22" customWidth="1"/>
    <col min="5397" max="5397" width="11.42578125" style="22"/>
    <col min="5398" max="5398" width="7.5703125" style="22" customWidth="1"/>
    <col min="5399" max="5399" width="11.42578125" style="22" customWidth="1"/>
    <col min="5400" max="5400" width="11.42578125" style="22"/>
    <col min="5401" max="5401" width="1.140625" style="22" customWidth="1"/>
    <col min="5402" max="5402" width="3.140625" style="22" customWidth="1"/>
    <col min="5403" max="5403" width="9.140625" style="22" customWidth="1"/>
    <col min="5404" max="5405" width="3" style="22" customWidth="1"/>
    <col min="5406" max="5633" width="11.42578125" style="22"/>
    <col min="5634" max="5636" width="3" style="22" customWidth="1"/>
    <col min="5637" max="5637" width="3.140625" style="22" customWidth="1"/>
    <col min="5638" max="5638" width="1.140625" style="22" customWidth="1"/>
    <col min="5639" max="5639" width="11.42578125" style="22"/>
    <col min="5640" max="5641" width="7.5703125" style="22" customWidth="1"/>
    <col min="5642" max="5643" width="11.42578125" style="22"/>
    <col min="5644" max="5644" width="3.140625" style="22" customWidth="1"/>
    <col min="5645" max="5645" width="1.140625" style="22" customWidth="1"/>
    <col min="5646" max="5646" width="9.42578125" style="22" customWidth="1"/>
    <col min="5647" max="5647" width="7.5703125" style="22" customWidth="1"/>
    <col min="5648" max="5649" width="11.42578125" style="22"/>
    <col min="5650" max="5650" width="1.140625" style="22" customWidth="1"/>
    <col min="5651" max="5651" width="3.140625" style="22" customWidth="1"/>
    <col min="5652" max="5652" width="14.85546875" style="22" customWidth="1"/>
    <col min="5653" max="5653" width="11.42578125" style="22"/>
    <col min="5654" max="5654" width="7.5703125" style="22" customWidth="1"/>
    <col min="5655" max="5655" width="11.42578125" style="22" customWidth="1"/>
    <col min="5656" max="5656" width="11.42578125" style="22"/>
    <col min="5657" max="5657" width="1.140625" style="22" customWidth="1"/>
    <col min="5658" max="5658" width="3.140625" style="22" customWidth="1"/>
    <col min="5659" max="5659" width="9.140625" style="22" customWidth="1"/>
    <col min="5660" max="5661" width="3" style="22" customWidth="1"/>
    <col min="5662" max="5889" width="11.42578125" style="22"/>
    <col min="5890" max="5892" width="3" style="22" customWidth="1"/>
    <col min="5893" max="5893" width="3.140625" style="22" customWidth="1"/>
    <col min="5894" max="5894" width="1.140625" style="22" customWidth="1"/>
    <col min="5895" max="5895" width="11.42578125" style="22"/>
    <col min="5896" max="5897" width="7.5703125" style="22" customWidth="1"/>
    <col min="5898" max="5899" width="11.42578125" style="22"/>
    <col min="5900" max="5900" width="3.140625" style="22" customWidth="1"/>
    <col min="5901" max="5901" width="1.140625" style="22" customWidth="1"/>
    <col min="5902" max="5902" width="9.42578125" style="22" customWidth="1"/>
    <col min="5903" max="5903" width="7.5703125" style="22" customWidth="1"/>
    <col min="5904" max="5905" width="11.42578125" style="22"/>
    <col min="5906" max="5906" width="1.140625" style="22" customWidth="1"/>
    <col min="5907" max="5907" width="3.140625" style="22" customWidth="1"/>
    <col min="5908" max="5908" width="14.85546875" style="22" customWidth="1"/>
    <col min="5909" max="5909" width="11.42578125" style="22"/>
    <col min="5910" max="5910" width="7.5703125" style="22" customWidth="1"/>
    <col min="5911" max="5911" width="11.42578125" style="22" customWidth="1"/>
    <col min="5912" max="5912" width="11.42578125" style="22"/>
    <col min="5913" max="5913" width="1.140625" style="22" customWidth="1"/>
    <col min="5914" max="5914" width="3.140625" style="22" customWidth="1"/>
    <col min="5915" max="5915" width="9.140625" style="22" customWidth="1"/>
    <col min="5916" max="5917" width="3" style="22" customWidth="1"/>
    <col min="5918" max="6145" width="11.42578125" style="22"/>
    <col min="6146" max="6148" width="3" style="22" customWidth="1"/>
    <col min="6149" max="6149" width="3.140625" style="22" customWidth="1"/>
    <col min="6150" max="6150" width="1.140625" style="22" customWidth="1"/>
    <col min="6151" max="6151" width="11.42578125" style="22"/>
    <col min="6152" max="6153" width="7.5703125" style="22" customWidth="1"/>
    <col min="6154" max="6155" width="11.42578125" style="22"/>
    <col min="6156" max="6156" width="3.140625" style="22" customWidth="1"/>
    <col min="6157" max="6157" width="1.140625" style="22" customWidth="1"/>
    <col min="6158" max="6158" width="9.42578125" style="22" customWidth="1"/>
    <col min="6159" max="6159" width="7.5703125" style="22" customWidth="1"/>
    <col min="6160" max="6161" width="11.42578125" style="22"/>
    <col min="6162" max="6162" width="1.140625" style="22" customWidth="1"/>
    <col min="6163" max="6163" width="3.140625" style="22" customWidth="1"/>
    <col min="6164" max="6164" width="14.85546875" style="22" customWidth="1"/>
    <col min="6165" max="6165" width="11.42578125" style="22"/>
    <col min="6166" max="6166" width="7.5703125" style="22" customWidth="1"/>
    <col min="6167" max="6167" width="11.42578125" style="22" customWidth="1"/>
    <col min="6168" max="6168" width="11.42578125" style="22"/>
    <col min="6169" max="6169" width="1.140625" style="22" customWidth="1"/>
    <col min="6170" max="6170" width="3.140625" style="22" customWidth="1"/>
    <col min="6171" max="6171" width="9.140625" style="22" customWidth="1"/>
    <col min="6172" max="6173" width="3" style="22" customWidth="1"/>
    <col min="6174" max="6401" width="11.42578125" style="22"/>
    <col min="6402" max="6404" width="3" style="22" customWidth="1"/>
    <col min="6405" max="6405" width="3.140625" style="22" customWidth="1"/>
    <col min="6406" max="6406" width="1.140625" style="22" customWidth="1"/>
    <col min="6407" max="6407" width="11.42578125" style="22"/>
    <col min="6408" max="6409" width="7.5703125" style="22" customWidth="1"/>
    <col min="6410" max="6411" width="11.42578125" style="22"/>
    <col min="6412" max="6412" width="3.140625" style="22" customWidth="1"/>
    <col min="6413" max="6413" width="1.140625" style="22" customWidth="1"/>
    <col min="6414" max="6414" width="9.42578125" style="22" customWidth="1"/>
    <col min="6415" max="6415" width="7.5703125" style="22" customWidth="1"/>
    <col min="6416" max="6417" width="11.42578125" style="22"/>
    <col min="6418" max="6418" width="1.140625" style="22" customWidth="1"/>
    <col min="6419" max="6419" width="3.140625" style="22" customWidth="1"/>
    <col min="6420" max="6420" width="14.85546875" style="22" customWidth="1"/>
    <col min="6421" max="6421" width="11.42578125" style="22"/>
    <col min="6422" max="6422" width="7.5703125" style="22" customWidth="1"/>
    <col min="6423" max="6423" width="11.42578125" style="22" customWidth="1"/>
    <col min="6424" max="6424" width="11.42578125" style="22"/>
    <col min="6425" max="6425" width="1.140625" style="22" customWidth="1"/>
    <col min="6426" max="6426" width="3.140625" style="22" customWidth="1"/>
    <col min="6427" max="6427" width="9.140625" style="22" customWidth="1"/>
    <col min="6428" max="6429" width="3" style="22" customWidth="1"/>
    <col min="6430" max="6657" width="11.42578125" style="22"/>
    <col min="6658" max="6660" width="3" style="22" customWidth="1"/>
    <col min="6661" max="6661" width="3.140625" style="22" customWidth="1"/>
    <col min="6662" max="6662" width="1.140625" style="22" customWidth="1"/>
    <col min="6663" max="6663" width="11.42578125" style="22"/>
    <col min="6664" max="6665" width="7.5703125" style="22" customWidth="1"/>
    <col min="6666" max="6667" width="11.42578125" style="22"/>
    <col min="6668" max="6668" width="3.140625" style="22" customWidth="1"/>
    <col min="6669" max="6669" width="1.140625" style="22" customWidth="1"/>
    <col min="6670" max="6670" width="9.42578125" style="22" customWidth="1"/>
    <col min="6671" max="6671" width="7.5703125" style="22" customWidth="1"/>
    <col min="6672" max="6673" width="11.42578125" style="22"/>
    <col min="6674" max="6674" width="1.140625" style="22" customWidth="1"/>
    <col min="6675" max="6675" width="3.140625" style="22" customWidth="1"/>
    <col min="6676" max="6676" width="14.85546875" style="22" customWidth="1"/>
    <col min="6677" max="6677" width="11.42578125" style="22"/>
    <col min="6678" max="6678" width="7.5703125" style="22" customWidth="1"/>
    <col min="6679" max="6679" width="11.42578125" style="22" customWidth="1"/>
    <col min="6680" max="6680" width="11.42578125" style="22"/>
    <col min="6681" max="6681" width="1.140625" style="22" customWidth="1"/>
    <col min="6682" max="6682" width="3.140625" style="22" customWidth="1"/>
    <col min="6683" max="6683" width="9.140625" style="22" customWidth="1"/>
    <col min="6684" max="6685" width="3" style="22" customWidth="1"/>
    <col min="6686" max="6913" width="11.42578125" style="22"/>
    <col min="6914" max="6916" width="3" style="22" customWidth="1"/>
    <col min="6917" max="6917" width="3.140625" style="22" customWidth="1"/>
    <col min="6918" max="6918" width="1.140625" style="22" customWidth="1"/>
    <col min="6919" max="6919" width="11.42578125" style="22"/>
    <col min="6920" max="6921" width="7.5703125" style="22" customWidth="1"/>
    <col min="6922" max="6923" width="11.42578125" style="22"/>
    <col min="6924" max="6924" width="3.140625" style="22" customWidth="1"/>
    <col min="6925" max="6925" width="1.140625" style="22" customWidth="1"/>
    <col min="6926" max="6926" width="9.42578125" style="22" customWidth="1"/>
    <col min="6927" max="6927" width="7.5703125" style="22" customWidth="1"/>
    <col min="6928" max="6929" width="11.42578125" style="22"/>
    <col min="6930" max="6930" width="1.140625" style="22" customWidth="1"/>
    <col min="6931" max="6931" width="3.140625" style="22" customWidth="1"/>
    <col min="6932" max="6932" width="14.85546875" style="22" customWidth="1"/>
    <col min="6933" max="6933" width="11.42578125" style="22"/>
    <col min="6934" max="6934" width="7.5703125" style="22" customWidth="1"/>
    <col min="6935" max="6935" width="11.42578125" style="22" customWidth="1"/>
    <col min="6936" max="6936" width="11.42578125" style="22"/>
    <col min="6937" max="6937" width="1.140625" style="22" customWidth="1"/>
    <col min="6938" max="6938" width="3.140625" style="22" customWidth="1"/>
    <col min="6939" max="6939" width="9.140625" style="22" customWidth="1"/>
    <col min="6940" max="6941" width="3" style="22" customWidth="1"/>
    <col min="6942" max="7169" width="11.42578125" style="22"/>
    <col min="7170" max="7172" width="3" style="22" customWidth="1"/>
    <col min="7173" max="7173" width="3.140625" style="22" customWidth="1"/>
    <col min="7174" max="7174" width="1.140625" style="22" customWidth="1"/>
    <col min="7175" max="7175" width="11.42578125" style="22"/>
    <col min="7176" max="7177" width="7.5703125" style="22" customWidth="1"/>
    <col min="7178" max="7179" width="11.42578125" style="22"/>
    <col min="7180" max="7180" width="3.140625" style="22" customWidth="1"/>
    <col min="7181" max="7181" width="1.140625" style="22" customWidth="1"/>
    <col min="7182" max="7182" width="9.42578125" style="22" customWidth="1"/>
    <col min="7183" max="7183" width="7.5703125" style="22" customWidth="1"/>
    <col min="7184" max="7185" width="11.42578125" style="22"/>
    <col min="7186" max="7186" width="1.140625" style="22" customWidth="1"/>
    <col min="7187" max="7187" width="3.140625" style="22" customWidth="1"/>
    <col min="7188" max="7188" width="14.85546875" style="22" customWidth="1"/>
    <col min="7189" max="7189" width="11.42578125" style="22"/>
    <col min="7190" max="7190" width="7.5703125" style="22" customWidth="1"/>
    <col min="7191" max="7191" width="11.42578125" style="22" customWidth="1"/>
    <col min="7192" max="7192" width="11.42578125" style="22"/>
    <col min="7193" max="7193" width="1.140625" style="22" customWidth="1"/>
    <col min="7194" max="7194" width="3.140625" style="22" customWidth="1"/>
    <col min="7195" max="7195" width="9.140625" style="22" customWidth="1"/>
    <col min="7196" max="7197" width="3" style="22" customWidth="1"/>
    <col min="7198" max="7425" width="11.42578125" style="22"/>
    <col min="7426" max="7428" width="3" style="22" customWidth="1"/>
    <col min="7429" max="7429" width="3.140625" style="22" customWidth="1"/>
    <col min="7430" max="7430" width="1.140625" style="22" customWidth="1"/>
    <col min="7431" max="7431" width="11.42578125" style="22"/>
    <col min="7432" max="7433" width="7.5703125" style="22" customWidth="1"/>
    <col min="7434" max="7435" width="11.42578125" style="22"/>
    <col min="7436" max="7436" width="3.140625" style="22" customWidth="1"/>
    <col min="7437" max="7437" width="1.140625" style="22" customWidth="1"/>
    <col min="7438" max="7438" width="9.42578125" style="22" customWidth="1"/>
    <col min="7439" max="7439" width="7.5703125" style="22" customWidth="1"/>
    <col min="7440" max="7441" width="11.42578125" style="22"/>
    <col min="7442" max="7442" width="1.140625" style="22" customWidth="1"/>
    <col min="7443" max="7443" width="3.140625" style="22" customWidth="1"/>
    <col min="7444" max="7444" width="14.85546875" style="22" customWidth="1"/>
    <col min="7445" max="7445" width="11.42578125" style="22"/>
    <col min="7446" max="7446" width="7.5703125" style="22" customWidth="1"/>
    <col min="7447" max="7447" width="11.42578125" style="22" customWidth="1"/>
    <col min="7448" max="7448" width="11.42578125" style="22"/>
    <col min="7449" max="7449" width="1.140625" style="22" customWidth="1"/>
    <col min="7450" max="7450" width="3.140625" style="22" customWidth="1"/>
    <col min="7451" max="7451" width="9.140625" style="22" customWidth="1"/>
    <col min="7452" max="7453" width="3" style="22" customWidth="1"/>
    <col min="7454" max="7681" width="11.42578125" style="22"/>
    <col min="7682" max="7684" width="3" style="22" customWidth="1"/>
    <col min="7685" max="7685" width="3.140625" style="22" customWidth="1"/>
    <col min="7686" max="7686" width="1.140625" style="22" customWidth="1"/>
    <col min="7687" max="7687" width="11.42578125" style="22"/>
    <col min="7688" max="7689" width="7.5703125" style="22" customWidth="1"/>
    <col min="7690" max="7691" width="11.42578125" style="22"/>
    <col min="7692" max="7692" width="3.140625" style="22" customWidth="1"/>
    <col min="7693" max="7693" width="1.140625" style="22" customWidth="1"/>
    <col min="7694" max="7694" width="9.42578125" style="22" customWidth="1"/>
    <col min="7695" max="7695" width="7.5703125" style="22" customWidth="1"/>
    <col min="7696" max="7697" width="11.42578125" style="22"/>
    <col min="7698" max="7698" width="1.140625" style="22" customWidth="1"/>
    <col min="7699" max="7699" width="3.140625" style="22" customWidth="1"/>
    <col min="7700" max="7700" width="14.85546875" style="22" customWidth="1"/>
    <col min="7701" max="7701" width="11.42578125" style="22"/>
    <col min="7702" max="7702" width="7.5703125" style="22" customWidth="1"/>
    <col min="7703" max="7703" width="11.42578125" style="22" customWidth="1"/>
    <col min="7704" max="7704" width="11.42578125" style="22"/>
    <col min="7705" max="7705" width="1.140625" style="22" customWidth="1"/>
    <col min="7706" max="7706" width="3.140625" style="22" customWidth="1"/>
    <col min="7707" max="7707" width="9.140625" style="22" customWidth="1"/>
    <col min="7708" max="7709" width="3" style="22" customWidth="1"/>
    <col min="7710" max="7937" width="11.42578125" style="22"/>
    <col min="7938" max="7940" width="3" style="22" customWidth="1"/>
    <col min="7941" max="7941" width="3.140625" style="22" customWidth="1"/>
    <col min="7942" max="7942" width="1.140625" style="22" customWidth="1"/>
    <col min="7943" max="7943" width="11.42578125" style="22"/>
    <col min="7944" max="7945" width="7.5703125" style="22" customWidth="1"/>
    <col min="7946" max="7947" width="11.42578125" style="22"/>
    <col min="7948" max="7948" width="3.140625" style="22" customWidth="1"/>
    <col min="7949" max="7949" width="1.140625" style="22" customWidth="1"/>
    <col min="7950" max="7950" width="9.42578125" style="22" customWidth="1"/>
    <col min="7951" max="7951" width="7.5703125" style="22" customWidth="1"/>
    <col min="7952" max="7953" width="11.42578125" style="22"/>
    <col min="7954" max="7954" width="1.140625" style="22" customWidth="1"/>
    <col min="7955" max="7955" width="3.140625" style="22" customWidth="1"/>
    <col min="7956" max="7956" width="14.85546875" style="22" customWidth="1"/>
    <col min="7957" max="7957" width="11.42578125" style="22"/>
    <col min="7958" max="7958" width="7.5703125" style="22" customWidth="1"/>
    <col min="7959" max="7959" width="11.42578125" style="22" customWidth="1"/>
    <col min="7960" max="7960" width="11.42578125" style="22"/>
    <col min="7961" max="7961" width="1.140625" style="22" customWidth="1"/>
    <col min="7962" max="7962" width="3.140625" style="22" customWidth="1"/>
    <col min="7963" max="7963" width="9.140625" style="22" customWidth="1"/>
    <col min="7964" max="7965" width="3" style="22" customWidth="1"/>
    <col min="7966" max="8193" width="11.42578125" style="22"/>
    <col min="8194" max="8196" width="3" style="22" customWidth="1"/>
    <col min="8197" max="8197" width="3.140625" style="22" customWidth="1"/>
    <col min="8198" max="8198" width="1.140625" style="22" customWidth="1"/>
    <col min="8199" max="8199" width="11.42578125" style="22"/>
    <col min="8200" max="8201" width="7.5703125" style="22" customWidth="1"/>
    <col min="8202" max="8203" width="11.42578125" style="22"/>
    <col min="8204" max="8204" width="3.140625" style="22" customWidth="1"/>
    <col min="8205" max="8205" width="1.140625" style="22" customWidth="1"/>
    <col min="8206" max="8206" width="9.42578125" style="22" customWidth="1"/>
    <col min="8207" max="8207" width="7.5703125" style="22" customWidth="1"/>
    <col min="8208" max="8209" width="11.42578125" style="22"/>
    <col min="8210" max="8210" width="1.140625" style="22" customWidth="1"/>
    <col min="8211" max="8211" width="3.140625" style="22" customWidth="1"/>
    <col min="8212" max="8212" width="14.85546875" style="22" customWidth="1"/>
    <col min="8213" max="8213" width="11.42578125" style="22"/>
    <col min="8214" max="8214" width="7.5703125" style="22" customWidth="1"/>
    <col min="8215" max="8215" width="11.42578125" style="22" customWidth="1"/>
    <col min="8216" max="8216" width="11.42578125" style="22"/>
    <col min="8217" max="8217" width="1.140625" style="22" customWidth="1"/>
    <col min="8218" max="8218" width="3.140625" style="22" customWidth="1"/>
    <col min="8219" max="8219" width="9.140625" style="22" customWidth="1"/>
    <col min="8220" max="8221" width="3" style="22" customWidth="1"/>
    <col min="8222" max="8449" width="11.42578125" style="22"/>
    <col min="8450" max="8452" width="3" style="22" customWidth="1"/>
    <col min="8453" max="8453" width="3.140625" style="22" customWidth="1"/>
    <col min="8454" max="8454" width="1.140625" style="22" customWidth="1"/>
    <col min="8455" max="8455" width="11.42578125" style="22"/>
    <col min="8456" max="8457" width="7.5703125" style="22" customWidth="1"/>
    <col min="8458" max="8459" width="11.42578125" style="22"/>
    <col min="8460" max="8460" width="3.140625" style="22" customWidth="1"/>
    <col min="8461" max="8461" width="1.140625" style="22" customWidth="1"/>
    <col min="8462" max="8462" width="9.42578125" style="22" customWidth="1"/>
    <col min="8463" max="8463" width="7.5703125" style="22" customWidth="1"/>
    <col min="8464" max="8465" width="11.42578125" style="22"/>
    <col min="8466" max="8466" width="1.140625" style="22" customWidth="1"/>
    <col min="8467" max="8467" width="3.140625" style="22" customWidth="1"/>
    <col min="8468" max="8468" width="14.85546875" style="22" customWidth="1"/>
    <col min="8469" max="8469" width="11.42578125" style="22"/>
    <col min="8470" max="8470" width="7.5703125" style="22" customWidth="1"/>
    <col min="8471" max="8471" width="11.42578125" style="22" customWidth="1"/>
    <col min="8472" max="8472" width="11.42578125" style="22"/>
    <col min="8473" max="8473" width="1.140625" style="22" customWidth="1"/>
    <col min="8474" max="8474" width="3.140625" style="22" customWidth="1"/>
    <col min="8475" max="8475" width="9.140625" style="22" customWidth="1"/>
    <col min="8476" max="8477" width="3" style="22" customWidth="1"/>
    <col min="8478" max="8705" width="11.42578125" style="22"/>
    <col min="8706" max="8708" width="3" style="22" customWidth="1"/>
    <col min="8709" max="8709" width="3.140625" style="22" customWidth="1"/>
    <col min="8710" max="8710" width="1.140625" style="22" customWidth="1"/>
    <col min="8711" max="8711" width="11.42578125" style="22"/>
    <col min="8712" max="8713" width="7.5703125" style="22" customWidth="1"/>
    <col min="8714" max="8715" width="11.42578125" style="22"/>
    <col min="8716" max="8716" width="3.140625" style="22" customWidth="1"/>
    <col min="8717" max="8717" width="1.140625" style="22" customWidth="1"/>
    <col min="8718" max="8718" width="9.42578125" style="22" customWidth="1"/>
    <col min="8719" max="8719" width="7.5703125" style="22" customWidth="1"/>
    <col min="8720" max="8721" width="11.42578125" style="22"/>
    <col min="8722" max="8722" width="1.140625" style="22" customWidth="1"/>
    <col min="8723" max="8723" width="3.140625" style="22" customWidth="1"/>
    <col min="8724" max="8724" width="14.85546875" style="22" customWidth="1"/>
    <col min="8725" max="8725" width="11.42578125" style="22"/>
    <col min="8726" max="8726" width="7.5703125" style="22" customWidth="1"/>
    <col min="8727" max="8727" width="11.42578125" style="22" customWidth="1"/>
    <col min="8728" max="8728" width="11.42578125" style="22"/>
    <col min="8729" max="8729" width="1.140625" style="22" customWidth="1"/>
    <col min="8730" max="8730" width="3.140625" style="22" customWidth="1"/>
    <col min="8731" max="8731" width="9.140625" style="22" customWidth="1"/>
    <col min="8732" max="8733" width="3" style="22" customWidth="1"/>
    <col min="8734" max="8961" width="11.42578125" style="22"/>
    <col min="8962" max="8964" width="3" style="22" customWidth="1"/>
    <col min="8965" max="8965" width="3.140625" style="22" customWidth="1"/>
    <col min="8966" max="8966" width="1.140625" style="22" customWidth="1"/>
    <col min="8967" max="8967" width="11.42578125" style="22"/>
    <col min="8968" max="8969" width="7.5703125" style="22" customWidth="1"/>
    <col min="8970" max="8971" width="11.42578125" style="22"/>
    <col min="8972" max="8972" width="3.140625" style="22" customWidth="1"/>
    <col min="8973" max="8973" width="1.140625" style="22" customWidth="1"/>
    <col min="8974" max="8974" width="9.42578125" style="22" customWidth="1"/>
    <col min="8975" max="8975" width="7.5703125" style="22" customWidth="1"/>
    <col min="8976" max="8977" width="11.42578125" style="22"/>
    <col min="8978" max="8978" width="1.140625" style="22" customWidth="1"/>
    <col min="8979" max="8979" width="3.140625" style="22" customWidth="1"/>
    <col min="8980" max="8980" width="14.85546875" style="22" customWidth="1"/>
    <col min="8981" max="8981" width="11.42578125" style="22"/>
    <col min="8982" max="8982" width="7.5703125" style="22" customWidth="1"/>
    <col min="8983" max="8983" width="11.42578125" style="22" customWidth="1"/>
    <col min="8984" max="8984" width="11.42578125" style="22"/>
    <col min="8985" max="8985" width="1.140625" style="22" customWidth="1"/>
    <col min="8986" max="8986" width="3.140625" style="22" customWidth="1"/>
    <col min="8987" max="8987" width="9.140625" style="22" customWidth="1"/>
    <col min="8988" max="8989" width="3" style="22" customWidth="1"/>
    <col min="8990" max="9217" width="11.42578125" style="22"/>
    <col min="9218" max="9220" width="3" style="22" customWidth="1"/>
    <col min="9221" max="9221" width="3.140625" style="22" customWidth="1"/>
    <col min="9222" max="9222" width="1.140625" style="22" customWidth="1"/>
    <col min="9223" max="9223" width="11.42578125" style="22"/>
    <col min="9224" max="9225" width="7.5703125" style="22" customWidth="1"/>
    <col min="9226" max="9227" width="11.42578125" style="22"/>
    <col min="9228" max="9228" width="3.140625" style="22" customWidth="1"/>
    <col min="9229" max="9229" width="1.140625" style="22" customWidth="1"/>
    <col min="9230" max="9230" width="9.42578125" style="22" customWidth="1"/>
    <col min="9231" max="9231" width="7.5703125" style="22" customWidth="1"/>
    <col min="9232" max="9233" width="11.42578125" style="22"/>
    <col min="9234" max="9234" width="1.140625" style="22" customWidth="1"/>
    <col min="9235" max="9235" width="3.140625" style="22" customWidth="1"/>
    <col min="9236" max="9236" width="14.85546875" style="22" customWidth="1"/>
    <col min="9237" max="9237" width="11.42578125" style="22"/>
    <col min="9238" max="9238" width="7.5703125" style="22" customWidth="1"/>
    <col min="9239" max="9239" width="11.42578125" style="22" customWidth="1"/>
    <col min="9240" max="9240" width="11.42578125" style="22"/>
    <col min="9241" max="9241" width="1.140625" style="22" customWidth="1"/>
    <col min="9242" max="9242" width="3.140625" style="22" customWidth="1"/>
    <col min="9243" max="9243" width="9.140625" style="22" customWidth="1"/>
    <col min="9244" max="9245" width="3" style="22" customWidth="1"/>
    <col min="9246" max="9473" width="11.42578125" style="22"/>
    <col min="9474" max="9476" width="3" style="22" customWidth="1"/>
    <col min="9477" max="9477" width="3.140625" style="22" customWidth="1"/>
    <col min="9478" max="9478" width="1.140625" style="22" customWidth="1"/>
    <col min="9479" max="9479" width="11.42578125" style="22"/>
    <col min="9480" max="9481" width="7.5703125" style="22" customWidth="1"/>
    <col min="9482" max="9483" width="11.42578125" style="22"/>
    <col min="9484" max="9484" width="3.140625" style="22" customWidth="1"/>
    <col min="9485" max="9485" width="1.140625" style="22" customWidth="1"/>
    <col min="9486" max="9486" width="9.42578125" style="22" customWidth="1"/>
    <col min="9487" max="9487" width="7.5703125" style="22" customWidth="1"/>
    <col min="9488" max="9489" width="11.42578125" style="22"/>
    <col min="9490" max="9490" width="1.140625" style="22" customWidth="1"/>
    <col min="9491" max="9491" width="3.140625" style="22" customWidth="1"/>
    <col min="9492" max="9492" width="14.85546875" style="22" customWidth="1"/>
    <col min="9493" max="9493" width="11.42578125" style="22"/>
    <col min="9494" max="9494" width="7.5703125" style="22" customWidth="1"/>
    <col min="9495" max="9495" width="11.42578125" style="22" customWidth="1"/>
    <col min="9496" max="9496" width="11.42578125" style="22"/>
    <col min="9497" max="9497" width="1.140625" style="22" customWidth="1"/>
    <col min="9498" max="9498" width="3.140625" style="22" customWidth="1"/>
    <col min="9499" max="9499" width="9.140625" style="22" customWidth="1"/>
    <col min="9500" max="9501" width="3" style="22" customWidth="1"/>
    <col min="9502" max="9729" width="11.42578125" style="22"/>
    <col min="9730" max="9732" width="3" style="22" customWidth="1"/>
    <col min="9733" max="9733" width="3.140625" style="22" customWidth="1"/>
    <col min="9734" max="9734" width="1.140625" style="22" customWidth="1"/>
    <col min="9735" max="9735" width="11.42578125" style="22"/>
    <col min="9736" max="9737" width="7.5703125" style="22" customWidth="1"/>
    <col min="9738" max="9739" width="11.42578125" style="22"/>
    <col min="9740" max="9740" width="3.140625" style="22" customWidth="1"/>
    <col min="9741" max="9741" width="1.140625" style="22" customWidth="1"/>
    <col min="9742" max="9742" width="9.42578125" style="22" customWidth="1"/>
    <col min="9743" max="9743" width="7.5703125" style="22" customWidth="1"/>
    <col min="9744" max="9745" width="11.42578125" style="22"/>
    <col min="9746" max="9746" width="1.140625" style="22" customWidth="1"/>
    <col min="9747" max="9747" width="3.140625" style="22" customWidth="1"/>
    <col min="9748" max="9748" width="14.85546875" style="22" customWidth="1"/>
    <col min="9749" max="9749" width="11.42578125" style="22"/>
    <col min="9750" max="9750" width="7.5703125" style="22" customWidth="1"/>
    <col min="9751" max="9751" width="11.42578125" style="22" customWidth="1"/>
    <col min="9752" max="9752" width="11.42578125" style="22"/>
    <col min="9753" max="9753" width="1.140625" style="22" customWidth="1"/>
    <col min="9754" max="9754" width="3.140625" style="22" customWidth="1"/>
    <col min="9755" max="9755" width="9.140625" style="22" customWidth="1"/>
    <col min="9756" max="9757" width="3" style="22" customWidth="1"/>
    <col min="9758" max="9985" width="11.42578125" style="22"/>
    <col min="9986" max="9988" width="3" style="22" customWidth="1"/>
    <col min="9989" max="9989" width="3.140625" style="22" customWidth="1"/>
    <col min="9990" max="9990" width="1.140625" style="22" customWidth="1"/>
    <col min="9991" max="9991" width="11.42578125" style="22"/>
    <col min="9992" max="9993" width="7.5703125" style="22" customWidth="1"/>
    <col min="9994" max="9995" width="11.42578125" style="22"/>
    <col min="9996" max="9996" width="3.140625" style="22" customWidth="1"/>
    <col min="9997" max="9997" width="1.140625" style="22" customWidth="1"/>
    <col min="9998" max="9998" width="9.42578125" style="22" customWidth="1"/>
    <col min="9999" max="9999" width="7.5703125" style="22" customWidth="1"/>
    <col min="10000" max="10001" width="11.42578125" style="22"/>
    <col min="10002" max="10002" width="1.140625" style="22" customWidth="1"/>
    <col min="10003" max="10003" width="3.140625" style="22" customWidth="1"/>
    <col min="10004" max="10004" width="14.85546875" style="22" customWidth="1"/>
    <col min="10005" max="10005" width="11.42578125" style="22"/>
    <col min="10006" max="10006" width="7.5703125" style="22" customWidth="1"/>
    <col min="10007" max="10007" width="11.42578125" style="22" customWidth="1"/>
    <col min="10008" max="10008" width="11.42578125" style="22"/>
    <col min="10009" max="10009" width="1.140625" style="22" customWidth="1"/>
    <col min="10010" max="10010" width="3.140625" style="22" customWidth="1"/>
    <col min="10011" max="10011" width="9.140625" style="22" customWidth="1"/>
    <col min="10012" max="10013" width="3" style="22" customWidth="1"/>
    <col min="10014" max="10241" width="11.42578125" style="22"/>
    <col min="10242" max="10244" width="3" style="22" customWidth="1"/>
    <col min="10245" max="10245" width="3.140625" style="22" customWidth="1"/>
    <col min="10246" max="10246" width="1.140625" style="22" customWidth="1"/>
    <col min="10247" max="10247" width="11.42578125" style="22"/>
    <col min="10248" max="10249" width="7.5703125" style="22" customWidth="1"/>
    <col min="10250" max="10251" width="11.42578125" style="22"/>
    <col min="10252" max="10252" width="3.140625" style="22" customWidth="1"/>
    <col min="10253" max="10253" width="1.140625" style="22" customWidth="1"/>
    <col min="10254" max="10254" width="9.42578125" style="22" customWidth="1"/>
    <col min="10255" max="10255" width="7.5703125" style="22" customWidth="1"/>
    <col min="10256" max="10257" width="11.42578125" style="22"/>
    <col min="10258" max="10258" width="1.140625" style="22" customWidth="1"/>
    <col min="10259" max="10259" width="3.140625" style="22" customWidth="1"/>
    <col min="10260" max="10260" width="14.85546875" style="22" customWidth="1"/>
    <col min="10261" max="10261" width="11.42578125" style="22"/>
    <col min="10262" max="10262" width="7.5703125" style="22" customWidth="1"/>
    <col min="10263" max="10263" width="11.42578125" style="22" customWidth="1"/>
    <col min="10264" max="10264" width="11.42578125" style="22"/>
    <col min="10265" max="10265" width="1.140625" style="22" customWidth="1"/>
    <col min="10266" max="10266" width="3.140625" style="22" customWidth="1"/>
    <col min="10267" max="10267" width="9.140625" style="22" customWidth="1"/>
    <col min="10268" max="10269" width="3" style="22" customWidth="1"/>
    <col min="10270" max="10497" width="11.42578125" style="22"/>
    <col min="10498" max="10500" width="3" style="22" customWidth="1"/>
    <col min="10501" max="10501" width="3.140625" style="22" customWidth="1"/>
    <col min="10502" max="10502" width="1.140625" style="22" customWidth="1"/>
    <col min="10503" max="10503" width="11.42578125" style="22"/>
    <col min="10504" max="10505" width="7.5703125" style="22" customWidth="1"/>
    <col min="10506" max="10507" width="11.42578125" style="22"/>
    <col min="10508" max="10508" width="3.140625" style="22" customWidth="1"/>
    <col min="10509" max="10509" width="1.140625" style="22" customWidth="1"/>
    <col min="10510" max="10510" width="9.42578125" style="22" customWidth="1"/>
    <col min="10511" max="10511" width="7.5703125" style="22" customWidth="1"/>
    <col min="10512" max="10513" width="11.42578125" style="22"/>
    <col min="10514" max="10514" width="1.140625" style="22" customWidth="1"/>
    <col min="10515" max="10515" width="3.140625" style="22" customWidth="1"/>
    <col min="10516" max="10516" width="14.85546875" style="22" customWidth="1"/>
    <col min="10517" max="10517" width="11.42578125" style="22"/>
    <col min="10518" max="10518" width="7.5703125" style="22" customWidth="1"/>
    <col min="10519" max="10519" width="11.42578125" style="22" customWidth="1"/>
    <col min="10520" max="10520" width="11.42578125" style="22"/>
    <col min="10521" max="10521" width="1.140625" style="22" customWidth="1"/>
    <col min="10522" max="10522" width="3.140625" style="22" customWidth="1"/>
    <col min="10523" max="10523" width="9.140625" style="22" customWidth="1"/>
    <col min="10524" max="10525" width="3" style="22" customWidth="1"/>
    <col min="10526" max="10753" width="11.42578125" style="22"/>
    <col min="10754" max="10756" width="3" style="22" customWidth="1"/>
    <col min="10757" max="10757" width="3.140625" style="22" customWidth="1"/>
    <col min="10758" max="10758" width="1.140625" style="22" customWidth="1"/>
    <col min="10759" max="10759" width="11.42578125" style="22"/>
    <col min="10760" max="10761" width="7.5703125" style="22" customWidth="1"/>
    <col min="10762" max="10763" width="11.42578125" style="22"/>
    <col min="10764" max="10764" width="3.140625" style="22" customWidth="1"/>
    <col min="10765" max="10765" width="1.140625" style="22" customWidth="1"/>
    <col min="10766" max="10766" width="9.42578125" style="22" customWidth="1"/>
    <col min="10767" max="10767" width="7.5703125" style="22" customWidth="1"/>
    <col min="10768" max="10769" width="11.42578125" style="22"/>
    <col min="10770" max="10770" width="1.140625" style="22" customWidth="1"/>
    <col min="10771" max="10771" width="3.140625" style="22" customWidth="1"/>
    <col min="10772" max="10772" width="14.85546875" style="22" customWidth="1"/>
    <col min="10773" max="10773" width="11.42578125" style="22"/>
    <col min="10774" max="10774" width="7.5703125" style="22" customWidth="1"/>
    <col min="10775" max="10775" width="11.42578125" style="22" customWidth="1"/>
    <col min="10776" max="10776" width="11.42578125" style="22"/>
    <col min="10777" max="10777" width="1.140625" style="22" customWidth="1"/>
    <col min="10778" max="10778" width="3.140625" style="22" customWidth="1"/>
    <col min="10779" max="10779" width="9.140625" style="22" customWidth="1"/>
    <col min="10780" max="10781" width="3" style="22" customWidth="1"/>
    <col min="10782" max="11009" width="11.42578125" style="22"/>
    <col min="11010" max="11012" width="3" style="22" customWidth="1"/>
    <col min="11013" max="11013" width="3.140625" style="22" customWidth="1"/>
    <col min="11014" max="11014" width="1.140625" style="22" customWidth="1"/>
    <col min="11015" max="11015" width="11.42578125" style="22"/>
    <col min="11016" max="11017" width="7.5703125" style="22" customWidth="1"/>
    <col min="11018" max="11019" width="11.42578125" style="22"/>
    <col min="11020" max="11020" width="3.140625" style="22" customWidth="1"/>
    <col min="11021" max="11021" width="1.140625" style="22" customWidth="1"/>
    <col min="11022" max="11022" width="9.42578125" style="22" customWidth="1"/>
    <col min="11023" max="11023" width="7.5703125" style="22" customWidth="1"/>
    <col min="11024" max="11025" width="11.42578125" style="22"/>
    <col min="11026" max="11026" width="1.140625" style="22" customWidth="1"/>
    <col min="11027" max="11027" width="3.140625" style="22" customWidth="1"/>
    <col min="11028" max="11028" width="14.85546875" style="22" customWidth="1"/>
    <col min="11029" max="11029" width="11.42578125" style="22"/>
    <col min="11030" max="11030" width="7.5703125" style="22" customWidth="1"/>
    <col min="11031" max="11031" width="11.42578125" style="22" customWidth="1"/>
    <col min="11032" max="11032" width="11.42578125" style="22"/>
    <col min="11033" max="11033" width="1.140625" style="22" customWidth="1"/>
    <col min="11034" max="11034" width="3.140625" style="22" customWidth="1"/>
    <col min="11035" max="11035" width="9.140625" style="22" customWidth="1"/>
    <col min="11036" max="11037" width="3" style="22" customWidth="1"/>
    <col min="11038" max="11265" width="11.42578125" style="22"/>
    <col min="11266" max="11268" width="3" style="22" customWidth="1"/>
    <col min="11269" max="11269" width="3.140625" style="22" customWidth="1"/>
    <col min="11270" max="11270" width="1.140625" style="22" customWidth="1"/>
    <col min="11271" max="11271" width="11.42578125" style="22"/>
    <col min="11272" max="11273" width="7.5703125" style="22" customWidth="1"/>
    <col min="11274" max="11275" width="11.42578125" style="22"/>
    <col min="11276" max="11276" width="3.140625" style="22" customWidth="1"/>
    <col min="11277" max="11277" width="1.140625" style="22" customWidth="1"/>
    <col min="11278" max="11278" width="9.42578125" style="22" customWidth="1"/>
    <col min="11279" max="11279" width="7.5703125" style="22" customWidth="1"/>
    <col min="11280" max="11281" width="11.42578125" style="22"/>
    <col min="11282" max="11282" width="1.140625" style="22" customWidth="1"/>
    <col min="11283" max="11283" width="3.140625" style="22" customWidth="1"/>
    <col min="11284" max="11284" width="14.85546875" style="22" customWidth="1"/>
    <col min="11285" max="11285" width="11.42578125" style="22"/>
    <col min="11286" max="11286" width="7.5703125" style="22" customWidth="1"/>
    <col min="11287" max="11287" width="11.42578125" style="22" customWidth="1"/>
    <col min="11288" max="11288" width="11.42578125" style="22"/>
    <col min="11289" max="11289" width="1.140625" style="22" customWidth="1"/>
    <col min="11290" max="11290" width="3.140625" style="22" customWidth="1"/>
    <col min="11291" max="11291" width="9.140625" style="22" customWidth="1"/>
    <col min="11292" max="11293" width="3" style="22" customWidth="1"/>
    <col min="11294" max="11521" width="11.42578125" style="22"/>
    <col min="11522" max="11524" width="3" style="22" customWidth="1"/>
    <col min="11525" max="11525" width="3.140625" style="22" customWidth="1"/>
    <col min="11526" max="11526" width="1.140625" style="22" customWidth="1"/>
    <col min="11527" max="11527" width="11.42578125" style="22"/>
    <col min="11528" max="11529" width="7.5703125" style="22" customWidth="1"/>
    <col min="11530" max="11531" width="11.42578125" style="22"/>
    <col min="11532" max="11532" width="3.140625" style="22" customWidth="1"/>
    <col min="11533" max="11533" width="1.140625" style="22" customWidth="1"/>
    <col min="11534" max="11534" width="9.42578125" style="22" customWidth="1"/>
    <col min="11535" max="11535" width="7.5703125" style="22" customWidth="1"/>
    <col min="11536" max="11537" width="11.42578125" style="22"/>
    <col min="11538" max="11538" width="1.140625" style="22" customWidth="1"/>
    <col min="11539" max="11539" width="3.140625" style="22" customWidth="1"/>
    <col min="11540" max="11540" width="14.85546875" style="22" customWidth="1"/>
    <col min="11541" max="11541" width="11.42578125" style="22"/>
    <col min="11542" max="11542" width="7.5703125" style="22" customWidth="1"/>
    <col min="11543" max="11543" width="11.42578125" style="22" customWidth="1"/>
    <col min="11544" max="11544" width="11.42578125" style="22"/>
    <col min="11545" max="11545" width="1.140625" style="22" customWidth="1"/>
    <col min="11546" max="11546" width="3.140625" style="22" customWidth="1"/>
    <col min="11547" max="11547" width="9.140625" style="22" customWidth="1"/>
    <col min="11548" max="11549" width="3" style="22" customWidth="1"/>
    <col min="11550" max="11777" width="11.42578125" style="22"/>
    <col min="11778" max="11780" width="3" style="22" customWidth="1"/>
    <col min="11781" max="11781" width="3.140625" style="22" customWidth="1"/>
    <col min="11782" max="11782" width="1.140625" style="22" customWidth="1"/>
    <col min="11783" max="11783" width="11.42578125" style="22"/>
    <col min="11784" max="11785" width="7.5703125" style="22" customWidth="1"/>
    <col min="11786" max="11787" width="11.42578125" style="22"/>
    <col min="11788" max="11788" width="3.140625" style="22" customWidth="1"/>
    <col min="11789" max="11789" width="1.140625" style="22" customWidth="1"/>
    <col min="11790" max="11790" width="9.42578125" style="22" customWidth="1"/>
    <col min="11791" max="11791" width="7.5703125" style="22" customWidth="1"/>
    <col min="11792" max="11793" width="11.42578125" style="22"/>
    <col min="11794" max="11794" width="1.140625" style="22" customWidth="1"/>
    <col min="11795" max="11795" width="3.140625" style="22" customWidth="1"/>
    <col min="11796" max="11796" width="14.85546875" style="22" customWidth="1"/>
    <col min="11797" max="11797" width="11.42578125" style="22"/>
    <col min="11798" max="11798" width="7.5703125" style="22" customWidth="1"/>
    <col min="11799" max="11799" width="11.42578125" style="22" customWidth="1"/>
    <col min="11800" max="11800" width="11.42578125" style="22"/>
    <col min="11801" max="11801" width="1.140625" style="22" customWidth="1"/>
    <col min="11802" max="11802" width="3.140625" style="22" customWidth="1"/>
    <col min="11803" max="11803" width="9.140625" style="22" customWidth="1"/>
    <col min="11804" max="11805" width="3" style="22" customWidth="1"/>
    <col min="11806" max="12033" width="11.42578125" style="22"/>
    <col min="12034" max="12036" width="3" style="22" customWidth="1"/>
    <col min="12037" max="12037" width="3.140625" style="22" customWidth="1"/>
    <col min="12038" max="12038" width="1.140625" style="22" customWidth="1"/>
    <col min="12039" max="12039" width="11.42578125" style="22"/>
    <col min="12040" max="12041" width="7.5703125" style="22" customWidth="1"/>
    <col min="12042" max="12043" width="11.42578125" style="22"/>
    <col min="12044" max="12044" width="3.140625" style="22" customWidth="1"/>
    <col min="12045" max="12045" width="1.140625" style="22" customWidth="1"/>
    <col min="12046" max="12046" width="9.42578125" style="22" customWidth="1"/>
    <col min="12047" max="12047" width="7.5703125" style="22" customWidth="1"/>
    <col min="12048" max="12049" width="11.42578125" style="22"/>
    <col min="12050" max="12050" width="1.140625" style="22" customWidth="1"/>
    <col min="12051" max="12051" width="3.140625" style="22" customWidth="1"/>
    <col min="12052" max="12052" width="14.85546875" style="22" customWidth="1"/>
    <col min="12053" max="12053" width="11.42578125" style="22"/>
    <col min="12054" max="12054" width="7.5703125" style="22" customWidth="1"/>
    <col min="12055" max="12055" width="11.42578125" style="22" customWidth="1"/>
    <col min="12056" max="12056" width="11.42578125" style="22"/>
    <col min="12057" max="12057" width="1.140625" style="22" customWidth="1"/>
    <col min="12058" max="12058" width="3.140625" style="22" customWidth="1"/>
    <col min="12059" max="12059" width="9.140625" style="22" customWidth="1"/>
    <col min="12060" max="12061" width="3" style="22" customWidth="1"/>
    <col min="12062" max="12289" width="11.42578125" style="22"/>
    <col min="12290" max="12292" width="3" style="22" customWidth="1"/>
    <col min="12293" max="12293" width="3.140625" style="22" customWidth="1"/>
    <col min="12294" max="12294" width="1.140625" style="22" customWidth="1"/>
    <col min="12295" max="12295" width="11.42578125" style="22"/>
    <col min="12296" max="12297" width="7.5703125" style="22" customWidth="1"/>
    <col min="12298" max="12299" width="11.42578125" style="22"/>
    <col min="12300" max="12300" width="3.140625" style="22" customWidth="1"/>
    <col min="12301" max="12301" width="1.140625" style="22" customWidth="1"/>
    <col min="12302" max="12302" width="9.42578125" style="22" customWidth="1"/>
    <col min="12303" max="12303" width="7.5703125" style="22" customWidth="1"/>
    <col min="12304" max="12305" width="11.42578125" style="22"/>
    <col min="12306" max="12306" width="1.140625" style="22" customWidth="1"/>
    <col min="12307" max="12307" width="3.140625" style="22" customWidth="1"/>
    <col min="12308" max="12308" width="14.85546875" style="22" customWidth="1"/>
    <col min="12309" max="12309" width="11.42578125" style="22"/>
    <col min="12310" max="12310" width="7.5703125" style="22" customWidth="1"/>
    <col min="12311" max="12311" width="11.42578125" style="22" customWidth="1"/>
    <col min="12312" max="12312" width="11.42578125" style="22"/>
    <col min="12313" max="12313" width="1.140625" style="22" customWidth="1"/>
    <col min="12314" max="12314" width="3.140625" style="22" customWidth="1"/>
    <col min="12315" max="12315" width="9.140625" style="22" customWidth="1"/>
    <col min="12316" max="12317" width="3" style="22" customWidth="1"/>
    <col min="12318" max="12545" width="11.42578125" style="22"/>
    <col min="12546" max="12548" width="3" style="22" customWidth="1"/>
    <col min="12549" max="12549" width="3.140625" style="22" customWidth="1"/>
    <col min="12550" max="12550" width="1.140625" style="22" customWidth="1"/>
    <col min="12551" max="12551" width="11.42578125" style="22"/>
    <col min="12552" max="12553" width="7.5703125" style="22" customWidth="1"/>
    <col min="12554" max="12555" width="11.42578125" style="22"/>
    <col min="12556" max="12556" width="3.140625" style="22" customWidth="1"/>
    <col min="12557" max="12557" width="1.140625" style="22" customWidth="1"/>
    <col min="12558" max="12558" width="9.42578125" style="22" customWidth="1"/>
    <col min="12559" max="12559" width="7.5703125" style="22" customWidth="1"/>
    <col min="12560" max="12561" width="11.42578125" style="22"/>
    <col min="12562" max="12562" width="1.140625" style="22" customWidth="1"/>
    <col min="12563" max="12563" width="3.140625" style="22" customWidth="1"/>
    <col min="12564" max="12564" width="14.85546875" style="22" customWidth="1"/>
    <col min="12565" max="12565" width="11.42578125" style="22"/>
    <col min="12566" max="12566" width="7.5703125" style="22" customWidth="1"/>
    <col min="12567" max="12567" width="11.42578125" style="22" customWidth="1"/>
    <col min="12568" max="12568" width="11.42578125" style="22"/>
    <col min="12569" max="12569" width="1.140625" style="22" customWidth="1"/>
    <col min="12570" max="12570" width="3.140625" style="22" customWidth="1"/>
    <col min="12571" max="12571" width="9.140625" style="22" customWidth="1"/>
    <col min="12572" max="12573" width="3" style="22" customWidth="1"/>
    <col min="12574" max="12801" width="11.42578125" style="22"/>
    <col min="12802" max="12804" width="3" style="22" customWidth="1"/>
    <col min="12805" max="12805" width="3.140625" style="22" customWidth="1"/>
    <col min="12806" max="12806" width="1.140625" style="22" customWidth="1"/>
    <col min="12807" max="12807" width="11.42578125" style="22"/>
    <col min="12808" max="12809" width="7.5703125" style="22" customWidth="1"/>
    <col min="12810" max="12811" width="11.42578125" style="22"/>
    <col min="12812" max="12812" width="3.140625" style="22" customWidth="1"/>
    <col min="12813" max="12813" width="1.140625" style="22" customWidth="1"/>
    <col min="12814" max="12814" width="9.42578125" style="22" customWidth="1"/>
    <col min="12815" max="12815" width="7.5703125" style="22" customWidth="1"/>
    <col min="12816" max="12817" width="11.42578125" style="22"/>
    <col min="12818" max="12818" width="1.140625" style="22" customWidth="1"/>
    <col min="12819" max="12819" width="3.140625" style="22" customWidth="1"/>
    <col min="12820" max="12820" width="14.85546875" style="22" customWidth="1"/>
    <col min="12821" max="12821" width="11.42578125" style="22"/>
    <col min="12822" max="12822" width="7.5703125" style="22" customWidth="1"/>
    <col min="12823" max="12823" width="11.42578125" style="22" customWidth="1"/>
    <col min="12824" max="12824" width="11.42578125" style="22"/>
    <col min="12825" max="12825" width="1.140625" style="22" customWidth="1"/>
    <col min="12826" max="12826" width="3.140625" style="22" customWidth="1"/>
    <col min="12827" max="12827" width="9.140625" style="22" customWidth="1"/>
    <col min="12828" max="12829" width="3" style="22" customWidth="1"/>
    <col min="12830" max="13057" width="11.42578125" style="22"/>
    <col min="13058" max="13060" width="3" style="22" customWidth="1"/>
    <col min="13061" max="13061" width="3.140625" style="22" customWidth="1"/>
    <col min="13062" max="13062" width="1.140625" style="22" customWidth="1"/>
    <col min="13063" max="13063" width="11.42578125" style="22"/>
    <col min="13064" max="13065" width="7.5703125" style="22" customWidth="1"/>
    <col min="13066" max="13067" width="11.42578125" style="22"/>
    <col min="13068" max="13068" width="3.140625" style="22" customWidth="1"/>
    <col min="13069" max="13069" width="1.140625" style="22" customWidth="1"/>
    <col min="13070" max="13070" width="9.42578125" style="22" customWidth="1"/>
    <col min="13071" max="13071" width="7.5703125" style="22" customWidth="1"/>
    <col min="13072" max="13073" width="11.42578125" style="22"/>
    <col min="13074" max="13074" width="1.140625" style="22" customWidth="1"/>
    <col min="13075" max="13075" width="3.140625" style="22" customWidth="1"/>
    <col min="13076" max="13076" width="14.85546875" style="22" customWidth="1"/>
    <col min="13077" max="13077" width="11.42578125" style="22"/>
    <col min="13078" max="13078" width="7.5703125" style="22" customWidth="1"/>
    <col min="13079" max="13079" width="11.42578125" style="22" customWidth="1"/>
    <col min="13080" max="13080" width="11.42578125" style="22"/>
    <col min="13081" max="13081" width="1.140625" style="22" customWidth="1"/>
    <col min="13082" max="13082" width="3.140625" style="22" customWidth="1"/>
    <col min="13083" max="13083" width="9.140625" style="22" customWidth="1"/>
    <col min="13084" max="13085" width="3" style="22" customWidth="1"/>
    <col min="13086" max="13313" width="11.42578125" style="22"/>
    <col min="13314" max="13316" width="3" style="22" customWidth="1"/>
    <col min="13317" max="13317" width="3.140625" style="22" customWidth="1"/>
    <col min="13318" max="13318" width="1.140625" style="22" customWidth="1"/>
    <col min="13319" max="13319" width="11.42578125" style="22"/>
    <col min="13320" max="13321" width="7.5703125" style="22" customWidth="1"/>
    <col min="13322" max="13323" width="11.42578125" style="22"/>
    <col min="13324" max="13324" width="3.140625" style="22" customWidth="1"/>
    <col min="13325" max="13325" width="1.140625" style="22" customWidth="1"/>
    <col min="13326" max="13326" width="9.42578125" style="22" customWidth="1"/>
    <col min="13327" max="13327" width="7.5703125" style="22" customWidth="1"/>
    <col min="13328" max="13329" width="11.42578125" style="22"/>
    <col min="13330" max="13330" width="1.140625" style="22" customWidth="1"/>
    <col min="13331" max="13331" width="3.140625" style="22" customWidth="1"/>
    <col min="13332" max="13332" width="14.85546875" style="22" customWidth="1"/>
    <col min="13333" max="13333" width="11.42578125" style="22"/>
    <col min="13334" max="13334" width="7.5703125" style="22" customWidth="1"/>
    <col min="13335" max="13335" width="11.42578125" style="22" customWidth="1"/>
    <col min="13336" max="13336" width="11.42578125" style="22"/>
    <col min="13337" max="13337" width="1.140625" style="22" customWidth="1"/>
    <col min="13338" max="13338" width="3.140625" style="22" customWidth="1"/>
    <col min="13339" max="13339" width="9.140625" style="22" customWidth="1"/>
    <col min="13340" max="13341" width="3" style="22" customWidth="1"/>
    <col min="13342" max="13569" width="11.42578125" style="22"/>
    <col min="13570" max="13572" width="3" style="22" customWidth="1"/>
    <col min="13573" max="13573" width="3.140625" style="22" customWidth="1"/>
    <col min="13574" max="13574" width="1.140625" style="22" customWidth="1"/>
    <col min="13575" max="13575" width="11.42578125" style="22"/>
    <col min="13576" max="13577" width="7.5703125" style="22" customWidth="1"/>
    <col min="13578" max="13579" width="11.42578125" style="22"/>
    <col min="13580" max="13580" width="3.140625" style="22" customWidth="1"/>
    <col min="13581" max="13581" width="1.140625" style="22" customWidth="1"/>
    <col min="13582" max="13582" width="9.42578125" style="22" customWidth="1"/>
    <col min="13583" max="13583" width="7.5703125" style="22" customWidth="1"/>
    <col min="13584" max="13585" width="11.42578125" style="22"/>
    <col min="13586" max="13586" width="1.140625" style="22" customWidth="1"/>
    <col min="13587" max="13587" width="3.140625" style="22" customWidth="1"/>
    <col min="13588" max="13588" width="14.85546875" style="22" customWidth="1"/>
    <col min="13589" max="13589" width="11.42578125" style="22"/>
    <col min="13590" max="13590" width="7.5703125" style="22" customWidth="1"/>
    <col min="13591" max="13591" width="11.42578125" style="22" customWidth="1"/>
    <col min="13592" max="13592" width="11.42578125" style="22"/>
    <col min="13593" max="13593" width="1.140625" style="22" customWidth="1"/>
    <col min="13594" max="13594" width="3.140625" style="22" customWidth="1"/>
    <col min="13595" max="13595" width="9.140625" style="22" customWidth="1"/>
    <col min="13596" max="13597" width="3" style="22" customWidth="1"/>
    <col min="13598" max="13825" width="11.42578125" style="22"/>
    <col min="13826" max="13828" width="3" style="22" customWidth="1"/>
    <col min="13829" max="13829" width="3.140625" style="22" customWidth="1"/>
    <col min="13830" max="13830" width="1.140625" style="22" customWidth="1"/>
    <col min="13831" max="13831" width="11.42578125" style="22"/>
    <col min="13832" max="13833" width="7.5703125" style="22" customWidth="1"/>
    <col min="13834" max="13835" width="11.42578125" style="22"/>
    <col min="13836" max="13836" width="3.140625" style="22" customWidth="1"/>
    <col min="13837" max="13837" width="1.140625" style="22" customWidth="1"/>
    <col min="13838" max="13838" width="9.42578125" style="22" customWidth="1"/>
    <col min="13839" max="13839" width="7.5703125" style="22" customWidth="1"/>
    <col min="13840" max="13841" width="11.42578125" style="22"/>
    <col min="13842" max="13842" width="1.140625" style="22" customWidth="1"/>
    <col min="13843" max="13843" width="3.140625" style="22" customWidth="1"/>
    <col min="13844" max="13844" width="14.85546875" style="22" customWidth="1"/>
    <col min="13845" max="13845" width="11.42578125" style="22"/>
    <col min="13846" max="13846" width="7.5703125" style="22" customWidth="1"/>
    <col min="13847" max="13847" width="11.42578125" style="22" customWidth="1"/>
    <col min="13848" max="13848" width="11.42578125" style="22"/>
    <col min="13849" max="13849" width="1.140625" style="22" customWidth="1"/>
    <col min="13850" max="13850" width="3.140625" style="22" customWidth="1"/>
    <col min="13851" max="13851" width="9.140625" style="22" customWidth="1"/>
    <col min="13852" max="13853" width="3" style="22" customWidth="1"/>
    <col min="13854" max="14081" width="11.42578125" style="22"/>
    <col min="14082" max="14084" width="3" style="22" customWidth="1"/>
    <col min="14085" max="14085" width="3.140625" style="22" customWidth="1"/>
    <col min="14086" max="14086" width="1.140625" style="22" customWidth="1"/>
    <col min="14087" max="14087" width="11.42578125" style="22"/>
    <col min="14088" max="14089" width="7.5703125" style="22" customWidth="1"/>
    <col min="14090" max="14091" width="11.42578125" style="22"/>
    <col min="14092" max="14092" width="3.140625" style="22" customWidth="1"/>
    <col min="14093" max="14093" width="1.140625" style="22" customWidth="1"/>
    <col min="14094" max="14094" width="9.42578125" style="22" customWidth="1"/>
    <col min="14095" max="14095" width="7.5703125" style="22" customWidth="1"/>
    <col min="14096" max="14097" width="11.42578125" style="22"/>
    <col min="14098" max="14098" width="1.140625" style="22" customWidth="1"/>
    <col min="14099" max="14099" width="3.140625" style="22" customWidth="1"/>
    <col min="14100" max="14100" width="14.85546875" style="22" customWidth="1"/>
    <col min="14101" max="14101" width="11.42578125" style="22"/>
    <col min="14102" max="14102" width="7.5703125" style="22" customWidth="1"/>
    <col min="14103" max="14103" width="11.42578125" style="22" customWidth="1"/>
    <col min="14104" max="14104" width="11.42578125" style="22"/>
    <col min="14105" max="14105" width="1.140625" style="22" customWidth="1"/>
    <col min="14106" max="14106" width="3.140625" style="22" customWidth="1"/>
    <col min="14107" max="14107" width="9.140625" style="22" customWidth="1"/>
    <col min="14108" max="14109" width="3" style="22" customWidth="1"/>
    <col min="14110" max="14337" width="11.42578125" style="22"/>
    <col min="14338" max="14340" width="3" style="22" customWidth="1"/>
    <col min="14341" max="14341" width="3.140625" style="22" customWidth="1"/>
    <col min="14342" max="14342" width="1.140625" style="22" customWidth="1"/>
    <col min="14343" max="14343" width="11.42578125" style="22"/>
    <col min="14344" max="14345" width="7.5703125" style="22" customWidth="1"/>
    <col min="14346" max="14347" width="11.42578125" style="22"/>
    <col min="14348" max="14348" width="3.140625" style="22" customWidth="1"/>
    <col min="14349" max="14349" width="1.140625" style="22" customWidth="1"/>
    <col min="14350" max="14350" width="9.42578125" style="22" customWidth="1"/>
    <col min="14351" max="14351" width="7.5703125" style="22" customWidth="1"/>
    <col min="14352" max="14353" width="11.42578125" style="22"/>
    <col min="14354" max="14354" width="1.140625" style="22" customWidth="1"/>
    <col min="14355" max="14355" width="3.140625" style="22" customWidth="1"/>
    <col min="14356" max="14356" width="14.85546875" style="22" customWidth="1"/>
    <col min="14357" max="14357" width="11.42578125" style="22"/>
    <col min="14358" max="14358" width="7.5703125" style="22" customWidth="1"/>
    <col min="14359" max="14359" width="11.42578125" style="22" customWidth="1"/>
    <col min="14360" max="14360" width="11.42578125" style="22"/>
    <col min="14361" max="14361" width="1.140625" style="22" customWidth="1"/>
    <col min="14362" max="14362" width="3.140625" style="22" customWidth="1"/>
    <col min="14363" max="14363" width="9.140625" style="22" customWidth="1"/>
    <col min="14364" max="14365" width="3" style="22" customWidth="1"/>
    <col min="14366" max="14593" width="11.42578125" style="22"/>
    <col min="14594" max="14596" width="3" style="22" customWidth="1"/>
    <col min="14597" max="14597" width="3.140625" style="22" customWidth="1"/>
    <col min="14598" max="14598" width="1.140625" style="22" customWidth="1"/>
    <col min="14599" max="14599" width="11.42578125" style="22"/>
    <col min="14600" max="14601" width="7.5703125" style="22" customWidth="1"/>
    <col min="14602" max="14603" width="11.42578125" style="22"/>
    <col min="14604" max="14604" width="3.140625" style="22" customWidth="1"/>
    <col min="14605" max="14605" width="1.140625" style="22" customWidth="1"/>
    <col min="14606" max="14606" width="9.42578125" style="22" customWidth="1"/>
    <col min="14607" max="14607" width="7.5703125" style="22" customWidth="1"/>
    <col min="14608" max="14609" width="11.42578125" style="22"/>
    <col min="14610" max="14610" width="1.140625" style="22" customWidth="1"/>
    <col min="14611" max="14611" width="3.140625" style="22" customWidth="1"/>
    <col min="14612" max="14612" width="14.85546875" style="22" customWidth="1"/>
    <col min="14613" max="14613" width="11.42578125" style="22"/>
    <col min="14614" max="14614" width="7.5703125" style="22" customWidth="1"/>
    <col min="14615" max="14615" width="11.42578125" style="22" customWidth="1"/>
    <col min="14616" max="14616" width="11.42578125" style="22"/>
    <col min="14617" max="14617" width="1.140625" style="22" customWidth="1"/>
    <col min="14618" max="14618" width="3.140625" style="22" customWidth="1"/>
    <col min="14619" max="14619" width="9.140625" style="22" customWidth="1"/>
    <col min="14620" max="14621" width="3" style="22" customWidth="1"/>
    <col min="14622" max="14849" width="11.42578125" style="22"/>
    <col min="14850" max="14852" width="3" style="22" customWidth="1"/>
    <col min="14853" max="14853" width="3.140625" style="22" customWidth="1"/>
    <col min="14854" max="14854" width="1.140625" style="22" customWidth="1"/>
    <col min="14855" max="14855" width="11.42578125" style="22"/>
    <col min="14856" max="14857" width="7.5703125" style="22" customWidth="1"/>
    <col min="14858" max="14859" width="11.42578125" style="22"/>
    <col min="14860" max="14860" width="3.140625" style="22" customWidth="1"/>
    <col min="14861" max="14861" width="1.140625" style="22" customWidth="1"/>
    <col min="14862" max="14862" width="9.42578125" style="22" customWidth="1"/>
    <col min="14863" max="14863" width="7.5703125" style="22" customWidth="1"/>
    <col min="14864" max="14865" width="11.42578125" style="22"/>
    <col min="14866" max="14866" width="1.140625" style="22" customWidth="1"/>
    <col min="14867" max="14867" width="3.140625" style="22" customWidth="1"/>
    <col min="14868" max="14868" width="14.85546875" style="22" customWidth="1"/>
    <col min="14869" max="14869" width="11.42578125" style="22"/>
    <col min="14870" max="14870" width="7.5703125" style="22" customWidth="1"/>
    <col min="14871" max="14871" width="11.42578125" style="22" customWidth="1"/>
    <col min="14872" max="14872" width="11.42578125" style="22"/>
    <col min="14873" max="14873" width="1.140625" style="22" customWidth="1"/>
    <col min="14874" max="14874" width="3.140625" style="22" customWidth="1"/>
    <col min="14875" max="14875" width="9.140625" style="22" customWidth="1"/>
    <col min="14876" max="14877" width="3" style="22" customWidth="1"/>
    <col min="14878" max="15105" width="11.42578125" style="22"/>
    <col min="15106" max="15108" width="3" style="22" customWidth="1"/>
    <col min="15109" max="15109" width="3.140625" style="22" customWidth="1"/>
    <col min="15110" max="15110" width="1.140625" style="22" customWidth="1"/>
    <col min="15111" max="15111" width="11.42578125" style="22"/>
    <col min="15112" max="15113" width="7.5703125" style="22" customWidth="1"/>
    <col min="15114" max="15115" width="11.42578125" style="22"/>
    <col min="15116" max="15116" width="3.140625" style="22" customWidth="1"/>
    <col min="15117" max="15117" width="1.140625" style="22" customWidth="1"/>
    <col min="15118" max="15118" width="9.42578125" style="22" customWidth="1"/>
    <col min="15119" max="15119" width="7.5703125" style="22" customWidth="1"/>
    <col min="15120" max="15121" width="11.42578125" style="22"/>
    <col min="15122" max="15122" width="1.140625" style="22" customWidth="1"/>
    <col min="15123" max="15123" width="3.140625" style="22" customWidth="1"/>
    <col min="15124" max="15124" width="14.85546875" style="22" customWidth="1"/>
    <col min="15125" max="15125" width="11.42578125" style="22"/>
    <col min="15126" max="15126" width="7.5703125" style="22" customWidth="1"/>
    <col min="15127" max="15127" width="11.42578125" style="22" customWidth="1"/>
    <col min="15128" max="15128" width="11.42578125" style="22"/>
    <col min="15129" max="15129" width="1.140625" style="22" customWidth="1"/>
    <col min="15130" max="15130" width="3.140625" style="22" customWidth="1"/>
    <col min="15131" max="15131" width="9.140625" style="22" customWidth="1"/>
    <col min="15132" max="15133" width="3" style="22" customWidth="1"/>
    <col min="15134" max="15361" width="11.42578125" style="22"/>
    <col min="15362" max="15364" width="3" style="22" customWidth="1"/>
    <col min="15365" max="15365" width="3.140625" style="22" customWidth="1"/>
    <col min="15366" max="15366" width="1.140625" style="22" customWidth="1"/>
    <col min="15367" max="15367" width="11.42578125" style="22"/>
    <col min="15368" max="15369" width="7.5703125" style="22" customWidth="1"/>
    <col min="15370" max="15371" width="11.42578125" style="22"/>
    <col min="15372" max="15372" width="3.140625" style="22" customWidth="1"/>
    <col min="15373" max="15373" width="1.140625" style="22" customWidth="1"/>
    <col min="15374" max="15374" width="9.42578125" style="22" customWidth="1"/>
    <col min="15375" max="15375" width="7.5703125" style="22" customWidth="1"/>
    <col min="15376" max="15377" width="11.42578125" style="22"/>
    <col min="15378" max="15378" width="1.140625" style="22" customWidth="1"/>
    <col min="15379" max="15379" width="3.140625" style="22" customWidth="1"/>
    <col min="15380" max="15380" width="14.85546875" style="22" customWidth="1"/>
    <col min="15381" max="15381" width="11.42578125" style="22"/>
    <col min="15382" max="15382" width="7.5703125" style="22" customWidth="1"/>
    <col min="15383" max="15383" width="11.42578125" style="22" customWidth="1"/>
    <col min="15384" max="15384" width="11.42578125" style="22"/>
    <col min="15385" max="15385" width="1.140625" style="22" customWidth="1"/>
    <col min="15386" max="15386" width="3.140625" style="22" customWidth="1"/>
    <col min="15387" max="15387" width="9.140625" style="22" customWidth="1"/>
    <col min="15388" max="15389" width="3" style="22" customWidth="1"/>
    <col min="15390" max="15617" width="11.42578125" style="22"/>
    <col min="15618" max="15620" width="3" style="22" customWidth="1"/>
    <col min="15621" max="15621" width="3.140625" style="22" customWidth="1"/>
    <col min="15622" max="15622" width="1.140625" style="22" customWidth="1"/>
    <col min="15623" max="15623" width="11.42578125" style="22"/>
    <col min="15624" max="15625" width="7.5703125" style="22" customWidth="1"/>
    <col min="15626" max="15627" width="11.42578125" style="22"/>
    <col min="15628" max="15628" width="3.140625" style="22" customWidth="1"/>
    <col min="15629" max="15629" width="1.140625" style="22" customWidth="1"/>
    <col min="15630" max="15630" width="9.42578125" style="22" customWidth="1"/>
    <col min="15631" max="15631" width="7.5703125" style="22" customWidth="1"/>
    <col min="15632" max="15633" width="11.42578125" style="22"/>
    <col min="15634" max="15634" width="1.140625" style="22" customWidth="1"/>
    <col min="15635" max="15635" width="3.140625" style="22" customWidth="1"/>
    <col min="15636" max="15636" width="14.85546875" style="22" customWidth="1"/>
    <col min="15637" max="15637" width="11.42578125" style="22"/>
    <col min="15638" max="15638" width="7.5703125" style="22" customWidth="1"/>
    <col min="15639" max="15639" width="11.42578125" style="22" customWidth="1"/>
    <col min="15640" max="15640" width="11.42578125" style="22"/>
    <col min="15641" max="15641" width="1.140625" style="22" customWidth="1"/>
    <col min="15642" max="15642" width="3.140625" style="22" customWidth="1"/>
    <col min="15643" max="15643" width="9.140625" style="22" customWidth="1"/>
    <col min="15644" max="15645" width="3" style="22" customWidth="1"/>
    <col min="15646" max="15873" width="11.42578125" style="22"/>
    <col min="15874" max="15876" width="3" style="22" customWidth="1"/>
    <col min="15877" max="15877" width="3.140625" style="22" customWidth="1"/>
    <col min="15878" max="15878" width="1.140625" style="22" customWidth="1"/>
    <col min="15879" max="15879" width="11.42578125" style="22"/>
    <col min="15880" max="15881" width="7.5703125" style="22" customWidth="1"/>
    <col min="15882" max="15883" width="11.42578125" style="22"/>
    <col min="15884" max="15884" width="3.140625" style="22" customWidth="1"/>
    <col min="15885" max="15885" width="1.140625" style="22" customWidth="1"/>
    <col min="15886" max="15886" width="9.42578125" style="22" customWidth="1"/>
    <col min="15887" max="15887" width="7.5703125" style="22" customWidth="1"/>
    <col min="15888" max="15889" width="11.42578125" style="22"/>
    <col min="15890" max="15890" width="1.140625" style="22" customWidth="1"/>
    <col min="15891" max="15891" width="3.140625" style="22" customWidth="1"/>
    <col min="15892" max="15892" width="14.85546875" style="22" customWidth="1"/>
    <col min="15893" max="15893" width="11.42578125" style="22"/>
    <col min="15894" max="15894" width="7.5703125" style="22" customWidth="1"/>
    <col min="15895" max="15895" width="11.42578125" style="22" customWidth="1"/>
    <col min="15896" max="15896" width="11.42578125" style="22"/>
    <col min="15897" max="15897" width="1.140625" style="22" customWidth="1"/>
    <col min="15898" max="15898" width="3.140625" style="22" customWidth="1"/>
    <col min="15899" max="15899" width="9.140625" style="22" customWidth="1"/>
    <col min="15900" max="15901" width="3" style="22" customWidth="1"/>
    <col min="15902" max="16129" width="11.42578125" style="22"/>
    <col min="16130" max="16132" width="3" style="22" customWidth="1"/>
    <col min="16133" max="16133" width="3.140625" style="22" customWidth="1"/>
    <col min="16134" max="16134" width="1.140625" style="22" customWidth="1"/>
    <col min="16135" max="16135" width="11.42578125" style="22"/>
    <col min="16136" max="16137" width="7.5703125" style="22" customWidth="1"/>
    <col min="16138" max="16139" width="11.42578125" style="22"/>
    <col min="16140" max="16140" width="3.140625" style="22" customWidth="1"/>
    <col min="16141" max="16141" width="1.140625" style="22" customWidth="1"/>
    <col min="16142" max="16142" width="9.42578125" style="22" customWidth="1"/>
    <col min="16143" max="16143" width="7.5703125" style="22" customWidth="1"/>
    <col min="16144" max="16145" width="11.42578125" style="22"/>
    <col min="16146" max="16146" width="1.140625" style="22" customWidth="1"/>
    <col min="16147" max="16147" width="3.140625" style="22" customWidth="1"/>
    <col min="16148" max="16148" width="14.85546875" style="22" customWidth="1"/>
    <col min="16149" max="16149" width="11.42578125" style="22"/>
    <col min="16150" max="16150" width="7.5703125" style="22" customWidth="1"/>
    <col min="16151" max="16151" width="11.42578125" style="22" customWidth="1"/>
    <col min="16152" max="16152" width="11.42578125" style="22"/>
    <col min="16153" max="16153" width="1.140625" style="22" customWidth="1"/>
    <col min="16154" max="16154" width="3.140625" style="22" customWidth="1"/>
    <col min="16155" max="16155" width="9.140625" style="22" customWidth="1"/>
    <col min="16156" max="16157" width="3" style="22" customWidth="1"/>
    <col min="16158" max="16384" width="11.42578125" style="22"/>
  </cols>
  <sheetData>
    <row r="1" spans="1:30" s="1" customFormat="1" ht="21" customHeight="1" x14ac:dyDescent="0.25">
      <c r="A1" s="211" t="s">
        <v>123</v>
      </c>
      <c r="B1" s="211"/>
      <c r="C1" s="211"/>
      <c r="D1" s="211"/>
      <c r="E1" s="211"/>
      <c r="F1" s="211"/>
      <c r="G1" s="212" t="s">
        <v>124</v>
      </c>
      <c r="H1" s="212"/>
      <c r="I1" s="212"/>
      <c r="J1" s="212"/>
      <c r="K1" s="212"/>
      <c r="L1" s="212"/>
      <c r="M1" s="212"/>
      <c r="N1" s="212"/>
      <c r="O1" s="212"/>
      <c r="P1" s="212"/>
      <c r="Q1" s="212"/>
      <c r="R1" s="212"/>
      <c r="S1" s="212"/>
      <c r="T1" s="212"/>
      <c r="U1" s="212"/>
      <c r="V1" s="212"/>
      <c r="W1" s="212"/>
      <c r="X1" s="212"/>
      <c r="Y1" s="212"/>
      <c r="Z1" s="212"/>
      <c r="AA1" s="212"/>
      <c r="AB1" s="146"/>
      <c r="AC1" s="146"/>
    </row>
    <row r="2" spans="1:30" s="1" customFormat="1" ht="44.25" x14ac:dyDescent="0.2">
      <c r="A2" s="2">
        <v>1.1399999999999999</v>
      </c>
      <c r="B2" s="147" t="s">
        <v>2</v>
      </c>
      <c r="C2" s="148"/>
      <c r="D2" s="148"/>
      <c r="E2" s="148"/>
      <c r="F2" s="148"/>
      <c r="G2" s="148"/>
      <c r="H2" s="148"/>
      <c r="I2" s="148"/>
      <c r="J2" s="148"/>
      <c r="K2" s="148"/>
      <c r="L2" s="148"/>
      <c r="M2" s="148"/>
      <c r="N2" s="148"/>
      <c r="O2" s="148"/>
      <c r="P2" s="148"/>
      <c r="Q2" s="149"/>
      <c r="R2" s="213" t="s">
        <v>3</v>
      </c>
      <c r="S2" s="213"/>
      <c r="T2" s="213"/>
      <c r="U2" s="213"/>
      <c r="V2" s="213"/>
      <c r="W2" s="213"/>
      <c r="X2" s="216">
        <f ca="1">TODAY()</f>
        <v>44119</v>
      </c>
      <c r="Y2" s="217"/>
      <c r="Z2" s="218"/>
      <c r="AA2" s="91">
        <f>(P10+P16+P22+P27+P32+AD11+AD16+AD20)/2</f>
        <v>0</v>
      </c>
      <c r="AB2" s="214" t="s">
        <v>4</v>
      </c>
      <c r="AC2" s="215"/>
    </row>
    <row r="3" spans="1:30" s="1" customFormat="1" ht="12.75" customHeight="1" x14ac:dyDescent="0.25">
      <c r="A3" s="5"/>
      <c r="B3" s="6"/>
      <c r="C3" s="7" t="s">
        <v>6</v>
      </c>
      <c r="D3" s="10" t="s">
        <v>2</v>
      </c>
      <c r="E3" s="10" t="s">
        <v>7</v>
      </c>
      <c r="F3" s="10"/>
      <c r="G3" s="10"/>
      <c r="H3" s="10"/>
      <c r="I3" s="9" t="s">
        <v>84</v>
      </c>
      <c r="J3" s="10" t="s">
        <v>85</v>
      </c>
      <c r="K3" s="10" t="s">
        <v>86</v>
      </c>
      <c r="L3" s="9" t="s">
        <v>87</v>
      </c>
      <c r="M3" s="10" t="s">
        <v>88</v>
      </c>
      <c r="N3" s="10" t="s">
        <v>89</v>
      </c>
      <c r="O3" s="10" t="s">
        <v>90</v>
      </c>
      <c r="P3" s="10"/>
      <c r="Q3" s="10" t="s">
        <v>11</v>
      </c>
      <c r="R3" s="10" t="s">
        <v>12</v>
      </c>
      <c r="S3" s="10"/>
      <c r="T3" s="10"/>
      <c r="X3" s="156" t="s">
        <v>140</v>
      </c>
      <c r="Y3" s="156"/>
      <c r="Z3" s="156"/>
    </row>
    <row r="4" spans="1:30" s="1" customFormat="1" ht="12.75" customHeight="1" x14ac:dyDescent="0.25">
      <c r="A4" s="9" t="s">
        <v>8</v>
      </c>
      <c r="B4" s="9" t="s">
        <v>9</v>
      </c>
      <c r="C4" s="9" t="s">
        <v>124</v>
      </c>
      <c r="D4" s="92" t="s">
        <v>81</v>
      </c>
      <c r="E4" s="12"/>
      <c r="F4" s="13"/>
      <c r="G4" s="13"/>
      <c r="H4" s="13"/>
      <c r="I4" s="13"/>
      <c r="Z4" s="10" t="s">
        <v>13</v>
      </c>
      <c r="AA4" s="10" t="s">
        <v>14</v>
      </c>
      <c r="AB4" s="10" t="s">
        <v>15</v>
      </c>
      <c r="AC4" s="14" t="s">
        <v>16</v>
      </c>
    </row>
    <row r="5" spans="1:30" s="1" customFormat="1" ht="23.25" customHeight="1" x14ac:dyDescent="0.25">
      <c r="A5" s="156" t="s">
        <v>17</v>
      </c>
      <c r="B5" s="156"/>
      <c r="C5" s="156"/>
      <c r="D5" s="15"/>
      <c r="E5" s="15" t="s">
        <v>125</v>
      </c>
      <c r="F5" s="15"/>
      <c r="H5" s="16"/>
      <c r="I5" s="13"/>
      <c r="T5" s="22"/>
      <c r="U5" s="22"/>
      <c r="V5" s="22"/>
      <c r="W5" s="22"/>
      <c r="X5" s="22"/>
      <c r="Y5" s="22"/>
      <c r="Z5" s="22"/>
      <c r="AA5" s="22"/>
      <c r="AB5" s="22"/>
      <c r="AC5" s="22"/>
    </row>
    <row r="6" spans="1:30" x14ac:dyDescent="0.25">
      <c r="G6" s="78" t="s">
        <v>126</v>
      </c>
      <c r="H6" s="78" t="s">
        <v>127</v>
      </c>
      <c r="I6" s="78" t="s">
        <v>128</v>
      </c>
      <c r="J6" s="78" t="s">
        <v>129</v>
      </c>
      <c r="K6" s="78" t="s">
        <v>130</v>
      </c>
      <c r="L6" s="78" t="s">
        <v>131</v>
      </c>
      <c r="M6" s="78" t="s">
        <v>132</v>
      </c>
      <c r="N6" s="78" t="s">
        <v>133</v>
      </c>
      <c r="O6" s="78" t="s">
        <v>134</v>
      </c>
      <c r="P6" s="78" t="s">
        <v>135</v>
      </c>
      <c r="Q6" s="78" t="s">
        <v>136</v>
      </c>
      <c r="R6" s="78" t="s">
        <v>137</v>
      </c>
      <c r="S6" s="78" t="s">
        <v>138</v>
      </c>
      <c r="T6" s="78" t="s">
        <v>3</v>
      </c>
    </row>
    <row r="7" spans="1:30" ht="20.25" customHeight="1" x14ac:dyDescent="0.25"/>
    <row r="8" spans="1:30" ht="20.25" customHeight="1" x14ac:dyDescent="0.25"/>
    <row r="9" spans="1:30" ht="20.25" customHeight="1" x14ac:dyDescent="0.15">
      <c r="L9" s="96" t="s">
        <v>139</v>
      </c>
    </row>
    <row r="10" spans="1:30" ht="20.25" customHeight="1" x14ac:dyDescent="0.15">
      <c r="G10" s="219" t="s">
        <v>3</v>
      </c>
      <c r="H10" s="220"/>
      <c r="I10" s="220"/>
      <c r="J10" s="221"/>
      <c r="L10" s="222" t="s">
        <v>128</v>
      </c>
      <c r="M10" s="223"/>
      <c r="N10" s="223"/>
      <c r="O10" s="224"/>
      <c r="P10" s="78">
        <f>IF(G10=L10,5,0)</f>
        <v>0</v>
      </c>
      <c r="Z10" s="96" t="s">
        <v>139</v>
      </c>
    </row>
    <row r="11" spans="1:30" ht="20.25" customHeight="1" x14ac:dyDescent="0.25">
      <c r="U11" s="219" t="s">
        <v>3</v>
      </c>
      <c r="V11" s="220"/>
      <c r="W11" s="220"/>
      <c r="X11" s="221"/>
      <c r="Z11" s="222" t="s">
        <v>138</v>
      </c>
      <c r="AA11" s="223"/>
      <c r="AB11" s="223"/>
      <c r="AC11" s="224"/>
      <c r="AD11" s="78">
        <f>IF(U11=Z11,5,0)</f>
        <v>0</v>
      </c>
    </row>
    <row r="12" spans="1:30" ht="20.25" customHeight="1" x14ac:dyDescent="0.25"/>
    <row r="13" spans="1:30" ht="20.25" customHeight="1" x14ac:dyDescent="0.25"/>
    <row r="14" spans="1:30" ht="20.25" customHeight="1" x14ac:dyDescent="0.25"/>
    <row r="15" spans="1:30" ht="20.25" customHeight="1" x14ac:dyDescent="0.15">
      <c r="L15" s="96" t="s">
        <v>139</v>
      </c>
      <c r="Z15" s="96" t="s">
        <v>139</v>
      </c>
    </row>
    <row r="16" spans="1:30" ht="20.25" customHeight="1" x14ac:dyDescent="0.25">
      <c r="G16" s="219" t="s">
        <v>3</v>
      </c>
      <c r="H16" s="220"/>
      <c r="I16" s="220"/>
      <c r="J16" s="221"/>
      <c r="L16" s="222" t="s">
        <v>133</v>
      </c>
      <c r="M16" s="223"/>
      <c r="N16" s="223"/>
      <c r="O16" s="224"/>
      <c r="P16" s="78">
        <f>IF(G16=L16,5,0)</f>
        <v>0</v>
      </c>
      <c r="U16" s="219" t="s">
        <v>3</v>
      </c>
      <c r="V16" s="220"/>
      <c r="W16" s="220"/>
      <c r="X16" s="221"/>
      <c r="Z16" s="222" t="s">
        <v>129</v>
      </c>
      <c r="AA16" s="223"/>
      <c r="AB16" s="223"/>
      <c r="AC16" s="224"/>
      <c r="AD16" s="78">
        <f>IF(U16=Z16,5,0)</f>
        <v>0</v>
      </c>
    </row>
    <row r="17" spans="7:30" ht="20.25" customHeight="1" x14ac:dyDescent="0.25"/>
    <row r="18" spans="7:30" ht="20.25" customHeight="1" x14ac:dyDescent="0.25"/>
    <row r="19" spans="7:30" ht="20.25" customHeight="1" x14ac:dyDescent="0.15">
      <c r="Z19" s="96" t="s">
        <v>139</v>
      </c>
    </row>
    <row r="20" spans="7:30" ht="20.25" customHeight="1" x14ac:dyDescent="0.25">
      <c r="U20" s="219" t="s">
        <v>3</v>
      </c>
      <c r="V20" s="220"/>
      <c r="W20" s="220"/>
      <c r="X20" s="221"/>
      <c r="Z20" s="222" t="s">
        <v>131</v>
      </c>
      <c r="AA20" s="223"/>
      <c r="AB20" s="223"/>
      <c r="AC20" s="224"/>
      <c r="AD20" s="78">
        <f>IF(U20=Z20,5,0)</f>
        <v>0</v>
      </c>
    </row>
    <row r="21" spans="7:30" ht="20.25" customHeight="1" x14ac:dyDescent="0.15">
      <c r="L21" s="96" t="s">
        <v>139</v>
      </c>
    </row>
    <row r="22" spans="7:30" ht="20.25" customHeight="1" x14ac:dyDescent="0.25">
      <c r="G22" s="219" t="s">
        <v>3</v>
      </c>
      <c r="H22" s="220"/>
      <c r="I22" s="220"/>
      <c r="J22" s="221"/>
      <c r="L22" s="222" t="s">
        <v>132</v>
      </c>
      <c r="M22" s="223"/>
      <c r="N22" s="223"/>
      <c r="O22" s="224"/>
      <c r="P22" s="78">
        <f>IF(G22=L22,5,0)</f>
        <v>0</v>
      </c>
    </row>
    <row r="23" spans="7:30" ht="20.25" customHeight="1" x14ac:dyDescent="0.25"/>
    <row r="24" spans="7:30" ht="20.25" customHeight="1" x14ac:dyDescent="0.25"/>
    <row r="25" spans="7:30" ht="20.25" customHeight="1" x14ac:dyDescent="0.25"/>
    <row r="26" spans="7:30" ht="20.25" customHeight="1" x14ac:dyDescent="0.15">
      <c r="L26" s="96" t="s">
        <v>139</v>
      </c>
    </row>
    <row r="27" spans="7:30" ht="20.25" customHeight="1" x14ac:dyDescent="0.25">
      <c r="G27" s="219" t="s">
        <v>3</v>
      </c>
      <c r="H27" s="220"/>
      <c r="I27" s="220"/>
      <c r="J27" s="221"/>
      <c r="L27" s="222" t="s">
        <v>126</v>
      </c>
      <c r="M27" s="223"/>
      <c r="N27" s="223"/>
      <c r="O27" s="224"/>
      <c r="P27" s="78">
        <f>IF(G27=L27,5,0)</f>
        <v>0</v>
      </c>
    </row>
    <row r="28" spans="7:30" ht="20.25" customHeight="1" x14ac:dyDescent="0.25"/>
    <row r="29" spans="7:30" ht="20.25" customHeight="1" x14ac:dyDescent="0.25"/>
    <row r="30" spans="7:30" ht="20.25" customHeight="1" x14ac:dyDescent="0.25"/>
    <row r="31" spans="7:30" ht="20.25" customHeight="1" x14ac:dyDescent="0.15">
      <c r="L31" s="96" t="s">
        <v>139</v>
      </c>
    </row>
    <row r="32" spans="7:30" ht="20.25" customHeight="1" x14ac:dyDescent="0.25">
      <c r="G32" s="219" t="s">
        <v>3</v>
      </c>
      <c r="H32" s="220"/>
      <c r="I32" s="220"/>
      <c r="J32" s="221"/>
      <c r="L32" s="222" t="s">
        <v>130</v>
      </c>
      <c r="M32" s="223"/>
      <c r="N32" s="223"/>
      <c r="O32" s="224"/>
      <c r="P32" s="78">
        <f>IF(G32=L32,5,0)</f>
        <v>0</v>
      </c>
      <c r="Q32" s="78"/>
    </row>
    <row r="33" ht="20.25" customHeight="1" x14ac:dyDescent="0.25"/>
    <row r="34" ht="20.25" customHeight="1" x14ac:dyDescent="0.25"/>
    <row r="35" ht="20.25" customHeight="1" x14ac:dyDescent="0.25"/>
    <row r="36" ht="20.25" customHeight="1" x14ac:dyDescent="0.25"/>
    <row r="37" ht="20.25" customHeight="1" x14ac:dyDescent="0.25"/>
    <row r="38" ht="20.25" customHeight="1" x14ac:dyDescent="0.25"/>
    <row r="39" ht="20.25" customHeight="1" x14ac:dyDescent="0.25"/>
    <row r="40" ht="20.25" customHeight="1" x14ac:dyDescent="0.25"/>
    <row r="41" ht="20.25" customHeight="1" x14ac:dyDescent="0.25"/>
    <row r="42" ht="20.25" customHeight="1" x14ac:dyDescent="0.25"/>
    <row r="43" ht="20.25" customHeight="1" x14ac:dyDescent="0.25"/>
    <row r="44" ht="20.25" customHeight="1" x14ac:dyDescent="0.25"/>
    <row r="45" ht="20.25" customHeight="1" x14ac:dyDescent="0.25"/>
    <row r="46" ht="20.25" customHeight="1" x14ac:dyDescent="0.25"/>
    <row r="47" ht="20.25" customHeight="1" x14ac:dyDescent="0.25"/>
    <row r="48" ht="20.25" customHeight="1" x14ac:dyDescent="0.25"/>
    <row r="49" ht="20.25" customHeight="1" x14ac:dyDescent="0.25"/>
    <row r="50" ht="20.25" customHeight="1" x14ac:dyDescent="0.25"/>
    <row r="51" ht="20.25" customHeight="1" x14ac:dyDescent="0.25"/>
    <row r="52" ht="20.25" customHeight="1" x14ac:dyDescent="0.25"/>
    <row r="53" ht="20.25" customHeight="1" x14ac:dyDescent="0.25"/>
    <row r="54" ht="20.25" customHeight="1" x14ac:dyDescent="0.25"/>
    <row r="55" ht="20.25" customHeight="1" x14ac:dyDescent="0.25"/>
    <row r="56" ht="20.25" customHeight="1" x14ac:dyDescent="0.25"/>
    <row r="57" ht="20.25" customHeight="1" x14ac:dyDescent="0.25"/>
    <row r="58" ht="20.25" customHeight="1" x14ac:dyDescent="0.25"/>
    <row r="59" ht="20.25" customHeight="1" x14ac:dyDescent="0.25"/>
    <row r="60" ht="20.25" customHeight="1" x14ac:dyDescent="0.25"/>
    <row r="61" ht="20.25" customHeight="1" x14ac:dyDescent="0.25"/>
    <row r="62" ht="20.25" customHeight="1" x14ac:dyDescent="0.25"/>
    <row r="63" ht="20.25" customHeight="1" x14ac:dyDescent="0.25"/>
    <row r="64" ht="20.25" customHeight="1" x14ac:dyDescent="0.25"/>
    <row r="65" ht="20.25" customHeight="1" x14ac:dyDescent="0.25"/>
    <row r="66" ht="20.25" customHeight="1" x14ac:dyDescent="0.25"/>
    <row r="67" ht="20.25" customHeight="1" x14ac:dyDescent="0.25"/>
    <row r="68" ht="20.25" customHeight="1" x14ac:dyDescent="0.25"/>
    <row r="69" ht="20.25" customHeight="1" x14ac:dyDescent="0.25"/>
  </sheetData>
  <sheetProtection password="CC21" sheet="1" objects="1" scenarios="1" selectLockedCells="1"/>
  <mergeCells count="25">
    <mergeCell ref="L27:O27"/>
    <mergeCell ref="G32:J32"/>
    <mergeCell ref="L32:O32"/>
    <mergeCell ref="U11:X11"/>
    <mergeCell ref="Z11:AC11"/>
    <mergeCell ref="U16:X16"/>
    <mergeCell ref="Z16:AC16"/>
    <mergeCell ref="U20:X20"/>
    <mergeCell ref="Z20:AC20"/>
    <mergeCell ref="G27:J27"/>
    <mergeCell ref="G10:J10"/>
    <mergeCell ref="L10:O10"/>
    <mergeCell ref="G16:J16"/>
    <mergeCell ref="L16:O16"/>
    <mergeCell ref="G22:J22"/>
    <mergeCell ref="L22:O22"/>
    <mergeCell ref="X3:Z3"/>
    <mergeCell ref="A5:C5"/>
    <mergeCell ref="A1:F1"/>
    <mergeCell ref="G1:AA1"/>
    <mergeCell ref="AB1:AC1"/>
    <mergeCell ref="B2:Q2"/>
    <mergeCell ref="R2:W2"/>
    <mergeCell ref="X2:Z2"/>
    <mergeCell ref="AB2:AC2"/>
  </mergeCells>
  <dataValidations count="4">
    <dataValidation type="list" allowBlank="1" showInputMessage="1" showErrorMessage="1" sqref="B65501 IX65501 ST65501 ACP65501 AML65501 AWH65501 BGD65501 BPZ65501 BZV65501 CJR65501 CTN65501 DDJ65501 DNF65501 DXB65501 EGX65501 EQT65501 FAP65501 FKL65501 FUH65501 GED65501 GNZ65501 GXV65501 HHR65501 HRN65501 IBJ65501 ILF65501 IVB65501 JEX65501 JOT65501 JYP65501 KIL65501 KSH65501 LCD65501 LLZ65501 LVV65501 MFR65501 MPN65501 MZJ65501 NJF65501 NTB65501 OCX65501 OMT65501 OWP65501 PGL65501 PQH65501 QAD65501 QJZ65501 QTV65501 RDR65501 RNN65501 RXJ65501 SHF65501 SRB65501 TAX65501 TKT65501 TUP65501 UEL65501 UOH65501 UYD65501 VHZ65501 VRV65501 WBR65501 WLN65501 WVJ65501 B131037 IX131037 ST131037 ACP131037 AML131037 AWH131037 BGD131037 BPZ131037 BZV131037 CJR131037 CTN131037 DDJ131037 DNF131037 DXB131037 EGX131037 EQT131037 FAP131037 FKL131037 FUH131037 GED131037 GNZ131037 GXV131037 HHR131037 HRN131037 IBJ131037 ILF131037 IVB131037 JEX131037 JOT131037 JYP131037 KIL131037 KSH131037 LCD131037 LLZ131037 LVV131037 MFR131037 MPN131037 MZJ131037 NJF131037 NTB131037 OCX131037 OMT131037 OWP131037 PGL131037 PQH131037 QAD131037 QJZ131037 QTV131037 RDR131037 RNN131037 RXJ131037 SHF131037 SRB131037 TAX131037 TKT131037 TUP131037 UEL131037 UOH131037 UYD131037 VHZ131037 VRV131037 WBR131037 WLN131037 WVJ131037 B196573 IX196573 ST196573 ACP196573 AML196573 AWH196573 BGD196573 BPZ196573 BZV196573 CJR196573 CTN196573 DDJ196573 DNF196573 DXB196573 EGX196573 EQT196573 FAP196573 FKL196573 FUH196573 GED196573 GNZ196573 GXV196573 HHR196573 HRN196573 IBJ196573 ILF196573 IVB196573 JEX196573 JOT196573 JYP196573 KIL196573 KSH196573 LCD196573 LLZ196573 LVV196573 MFR196573 MPN196573 MZJ196573 NJF196573 NTB196573 OCX196573 OMT196573 OWP196573 PGL196573 PQH196573 QAD196573 QJZ196573 QTV196573 RDR196573 RNN196573 RXJ196573 SHF196573 SRB196573 TAX196573 TKT196573 TUP196573 UEL196573 UOH196573 UYD196573 VHZ196573 VRV196573 WBR196573 WLN196573 WVJ196573 B262109 IX262109 ST262109 ACP262109 AML262109 AWH262109 BGD262109 BPZ262109 BZV262109 CJR262109 CTN262109 DDJ262109 DNF262109 DXB262109 EGX262109 EQT262109 FAP262109 FKL262109 FUH262109 GED262109 GNZ262109 GXV262109 HHR262109 HRN262109 IBJ262109 ILF262109 IVB262109 JEX262109 JOT262109 JYP262109 KIL262109 KSH262109 LCD262109 LLZ262109 LVV262109 MFR262109 MPN262109 MZJ262109 NJF262109 NTB262109 OCX262109 OMT262109 OWP262109 PGL262109 PQH262109 QAD262109 QJZ262109 QTV262109 RDR262109 RNN262109 RXJ262109 SHF262109 SRB262109 TAX262109 TKT262109 TUP262109 UEL262109 UOH262109 UYD262109 VHZ262109 VRV262109 WBR262109 WLN262109 WVJ262109 B327645 IX327645 ST327645 ACP327645 AML327645 AWH327645 BGD327645 BPZ327645 BZV327645 CJR327645 CTN327645 DDJ327645 DNF327645 DXB327645 EGX327645 EQT327645 FAP327645 FKL327645 FUH327645 GED327645 GNZ327645 GXV327645 HHR327645 HRN327645 IBJ327645 ILF327645 IVB327645 JEX327645 JOT327645 JYP327645 KIL327645 KSH327645 LCD327645 LLZ327645 LVV327645 MFR327645 MPN327645 MZJ327645 NJF327645 NTB327645 OCX327645 OMT327645 OWP327645 PGL327645 PQH327645 QAD327645 QJZ327645 QTV327645 RDR327645 RNN327645 RXJ327645 SHF327645 SRB327645 TAX327645 TKT327645 TUP327645 UEL327645 UOH327645 UYD327645 VHZ327645 VRV327645 WBR327645 WLN327645 WVJ327645 B393181 IX393181 ST393181 ACP393181 AML393181 AWH393181 BGD393181 BPZ393181 BZV393181 CJR393181 CTN393181 DDJ393181 DNF393181 DXB393181 EGX393181 EQT393181 FAP393181 FKL393181 FUH393181 GED393181 GNZ393181 GXV393181 HHR393181 HRN393181 IBJ393181 ILF393181 IVB393181 JEX393181 JOT393181 JYP393181 KIL393181 KSH393181 LCD393181 LLZ393181 LVV393181 MFR393181 MPN393181 MZJ393181 NJF393181 NTB393181 OCX393181 OMT393181 OWP393181 PGL393181 PQH393181 QAD393181 QJZ393181 QTV393181 RDR393181 RNN393181 RXJ393181 SHF393181 SRB393181 TAX393181 TKT393181 TUP393181 UEL393181 UOH393181 UYD393181 VHZ393181 VRV393181 WBR393181 WLN393181 WVJ393181 B458717 IX458717 ST458717 ACP458717 AML458717 AWH458717 BGD458717 BPZ458717 BZV458717 CJR458717 CTN458717 DDJ458717 DNF458717 DXB458717 EGX458717 EQT458717 FAP458717 FKL458717 FUH458717 GED458717 GNZ458717 GXV458717 HHR458717 HRN458717 IBJ458717 ILF458717 IVB458717 JEX458717 JOT458717 JYP458717 KIL458717 KSH458717 LCD458717 LLZ458717 LVV458717 MFR458717 MPN458717 MZJ458717 NJF458717 NTB458717 OCX458717 OMT458717 OWP458717 PGL458717 PQH458717 QAD458717 QJZ458717 QTV458717 RDR458717 RNN458717 RXJ458717 SHF458717 SRB458717 TAX458717 TKT458717 TUP458717 UEL458717 UOH458717 UYD458717 VHZ458717 VRV458717 WBR458717 WLN458717 WVJ458717 B524253 IX524253 ST524253 ACP524253 AML524253 AWH524253 BGD524253 BPZ524253 BZV524253 CJR524253 CTN524253 DDJ524253 DNF524253 DXB524253 EGX524253 EQT524253 FAP524253 FKL524253 FUH524253 GED524253 GNZ524253 GXV524253 HHR524253 HRN524253 IBJ524253 ILF524253 IVB524253 JEX524253 JOT524253 JYP524253 KIL524253 KSH524253 LCD524253 LLZ524253 LVV524253 MFR524253 MPN524253 MZJ524253 NJF524253 NTB524253 OCX524253 OMT524253 OWP524253 PGL524253 PQH524253 QAD524253 QJZ524253 QTV524253 RDR524253 RNN524253 RXJ524253 SHF524253 SRB524253 TAX524253 TKT524253 TUP524253 UEL524253 UOH524253 UYD524253 VHZ524253 VRV524253 WBR524253 WLN524253 WVJ524253 B589789 IX589789 ST589789 ACP589789 AML589789 AWH589789 BGD589789 BPZ589789 BZV589789 CJR589789 CTN589789 DDJ589789 DNF589789 DXB589789 EGX589789 EQT589789 FAP589789 FKL589789 FUH589789 GED589789 GNZ589789 GXV589789 HHR589789 HRN589789 IBJ589789 ILF589789 IVB589789 JEX589789 JOT589789 JYP589789 KIL589789 KSH589789 LCD589789 LLZ589789 LVV589789 MFR589789 MPN589789 MZJ589789 NJF589789 NTB589789 OCX589789 OMT589789 OWP589789 PGL589789 PQH589789 QAD589789 QJZ589789 QTV589789 RDR589789 RNN589789 RXJ589789 SHF589789 SRB589789 TAX589789 TKT589789 TUP589789 UEL589789 UOH589789 UYD589789 VHZ589789 VRV589789 WBR589789 WLN589789 WVJ589789 B655325 IX655325 ST655325 ACP655325 AML655325 AWH655325 BGD655325 BPZ655325 BZV655325 CJR655325 CTN655325 DDJ655325 DNF655325 DXB655325 EGX655325 EQT655325 FAP655325 FKL655325 FUH655325 GED655325 GNZ655325 GXV655325 HHR655325 HRN655325 IBJ655325 ILF655325 IVB655325 JEX655325 JOT655325 JYP655325 KIL655325 KSH655325 LCD655325 LLZ655325 LVV655325 MFR655325 MPN655325 MZJ655325 NJF655325 NTB655325 OCX655325 OMT655325 OWP655325 PGL655325 PQH655325 QAD655325 QJZ655325 QTV655325 RDR655325 RNN655325 RXJ655325 SHF655325 SRB655325 TAX655325 TKT655325 TUP655325 UEL655325 UOH655325 UYD655325 VHZ655325 VRV655325 WBR655325 WLN655325 WVJ655325 B720861 IX720861 ST720861 ACP720861 AML720861 AWH720861 BGD720861 BPZ720861 BZV720861 CJR720861 CTN720861 DDJ720861 DNF720861 DXB720861 EGX720861 EQT720861 FAP720861 FKL720861 FUH720861 GED720861 GNZ720861 GXV720861 HHR720861 HRN720861 IBJ720861 ILF720861 IVB720861 JEX720861 JOT720861 JYP720861 KIL720861 KSH720861 LCD720861 LLZ720861 LVV720861 MFR720861 MPN720861 MZJ720861 NJF720861 NTB720861 OCX720861 OMT720861 OWP720861 PGL720861 PQH720861 QAD720861 QJZ720861 QTV720861 RDR720861 RNN720861 RXJ720861 SHF720861 SRB720861 TAX720861 TKT720861 TUP720861 UEL720861 UOH720861 UYD720861 VHZ720861 VRV720861 WBR720861 WLN720861 WVJ720861 B786397 IX786397 ST786397 ACP786397 AML786397 AWH786397 BGD786397 BPZ786397 BZV786397 CJR786397 CTN786397 DDJ786397 DNF786397 DXB786397 EGX786397 EQT786397 FAP786397 FKL786397 FUH786397 GED786397 GNZ786397 GXV786397 HHR786397 HRN786397 IBJ786397 ILF786397 IVB786397 JEX786397 JOT786397 JYP786397 KIL786397 KSH786397 LCD786397 LLZ786397 LVV786397 MFR786397 MPN786397 MZJ786397 NJF786397 NTB786397 OCX786397 OMT786397 OWP786397 PGL786397 PQH786397 QAD786397 QJZ786397 QTV786397 RDR786397 RNN786397 RXJ786397 SHF786397 SRB786397 TAX786397 TKT786397 TUP786397 UEL786397 UOH786397 UYD786397 VHZ786397 VRV786397 WBR786397 WLN786397 WVJ786397 B851933 IX851933 ST851933 ACP851933 AML851933 AWH851933 BGD851933 BPZ851933 BZV851933 CJR851933 CTN851933 DDJ851933 DNF851933 DXB851933 EGX851933 EQT851933 FAP851933 FKL851933 FUH851933 GED851933 GNZ851933 GXV851933 HHR851933 HRN851933 IBJ851933 ILF851933 IVB851933 JEX851933 JOT851933 JYP851933 KIL851933 KSH851933 LCD851933 LLZ851933 LVV851933 MFR851933 MPN851933 MZJ851933 NJF851933 NTB851933 OCX851933 OMT851933 OWP851933 PGL851933 PQH851933 QAD851933 QJZ851933 QTV851933 RDR851933 RNN851933 RXJ851933 SHF851933 SRB851933 TAX851933 TKT851933 TUP851933 UEL851933 UOH851933 UYD851933 VHZ851933 VRV851933 WBR851933 WLN851933 WVJ851933 B917469 IX917469 ST917469 ACP917469 AML917469 AWH917469 BGD917469 BPZ917469 BZV917469 CJR917469 CTN917469 DDJ917469 DNF917469 DXB917469 EGX917469 EQT917469 FAP917469 FKL917469 FUH917469 GED917469 GNZ917469 GXV917469 HHR917469 HRN917469 IBJ917469 ILF917469 IVB917469 JEX917469 JOT917469 JYP917469 KIL917469 KSH917469 LCD917469 LLZ917469 LVV917469 MFR917469 MPN917469 MZJ917469 NJF917469 NTB917469 OCX917469 OMT917469 OWP917469 PGL917469 PQH917469 QAD917469 QJZ917469 QTV917469 RDR917469 RNN917469 RXJ917469 SHF917469 SRB917469 TAX917469 TKT917469 TUP917469 UEL917469 UOH917469 UYD917469 VHZ917469 VRV917469 WBR917469 WLN917469 WVJ917469 B983005 IX983005 ST983005 ACP983005 AML983005 AWH983005 BGD983005 BPZ983005 BZV983005 CJR983005 CTN983005 DDJ983005 DNF983005 DXB983005 EGX983005 EQT983005 FAP983005 FKL983005 FUH983005 GED983005 GNZ983005 GXV983005 HHR983005 HRN983005 IBJ983005 ILF983005 IVB983005 JEX983005 JOT983005 JYP983005 KIL983005 KSH983005 LCD983005 LLZ983005 LVV983005 MFR983005 MPN983005 MZJ983005 NJF983005 NTB983005 OCX983005 OMT983005 OWP983005 PGL983005 PQH983005 QAD983005 QJZ983005 QTV983005 RDR983005 RNN983005 RXJ983005 SHF983005 SRB983005 TAX983005 TKT983005 TUP983005 UEL983005 UOH983005 UYD983005 VHZ983005 VRV983005 WBR983005 WLN983005 WVJ983005 WVJ2 WLN2 WBR2 VRV2 VHZ2 UYD2 UOH2 UEL2 TUP2 TKT2 TAX2 SRB2 SHF2 RXJ2 RNN2 RDR2 QTV2 QJZ2 QAD2 PQH2 PGL2 OWP2 OMT2 OCX2 NTB2 NJF2 MZJ2 MPN2 MFR2 LVV2 LLZ2 LCD2 KSH2 KIL2 JYP2 JOT2 JEX2 IVB2 ILF2 IBJ2 HRN2 HHR2 GXV2 GNZ2 GED2 FUH2 FKL2 FAP2 EQT2 EGX2 DXB2 DNF2 DDJ2 CTN2 CJR2 BZV2 BPZ2 BGD2 AWH2 AML2 ACP2 ST2 IX2 B2">
      <formula1>$C$3:$J$3</formula1>
    </dataValidation>
    <dataValidation type="list" allowBlank="1" showInputMessage="1" showErrorMessage="1" sqref="G65500:AA65500 JC65500:JW65500 SY65500:TS65500 ACU65500:ADO65500 AMQ65500:ANK65500 AWM65500:AXG65500 BGI65500:BHC65500 BQE65500:BQY65500 CAA65500:CAU65500 CJW65500:CKQ65500 CTS65500:CUM65500 DDO65500:DEI65500 DNK65500:DOE65500 DXG65500:DYA65500 EHC65500:EHW65500 EQY65500:ERS65500 FAU65500:FBO65500 FKQ65500:FLK65500 FUM65500:FVG65500 GEI65500:GFC65500 GOE65500:GOY65500 GYA65500:GYU65500 HHW65500:HIQ65500 HRS65500:HSM65500 IBO65500:ICI65500 ILK65500:IME65500 IVG65500:IWA65500 JFC65500:JFW65500 JOY65500:JPS65500 JYU65500:JZO65500 KIQ65500:KJK65500 KSM65500:KTG65500 LCI65500:LDC65500 LME65500:LMY65500 LWA65500:LWU65500 MFW65500:MGQ65500 MPS65500:MQM65500 MZO65500:NAI65500 NJK65500:NKE65500 NTG65500:NUA65500 ODC65500:ODW65500 OMY65500:ONS65500 OWU65500:OXO65500 PGQ65500:PHK65500 PQM65500:PRG65500 QAI65500:QBC65500 QKE65500:QKY65500 QUA65500:QUU65500 RDW65500:REQ65500 RNS65500:ROM65500 RXO65500:RYI65500 SHK65500:SIE65500 SRG65500:SSA65500 TBC65500:TBW65500 TKY65500:TLS65500 TUU65500:TVO65500 UEQ65500:UFK65500 UOM65500:UPG65500 UYI65500:UZC65500 VIE65500:VIY65500 VSA65500:VSU65500 WBW65500:WCQ65500 WLS65500:WMM65500 WVO65500:WWI65500 G131036:AA131036 JC131036:JW131036 SY131036:TS131036 ACU131036:ADO131036 AMQ131036:ANK131036 AWM131036:AXG131036 BGI131036:BHC131036 BQE131036:BQY131036 CAA131036:CAU131036 CJW131036:CKQ131036 CTS131036:CUM131036 DDO131036:DEI131036 DNK131036:DOE131036 DXG131036:DYA131036 EHC131036:EHW131036 EQY131036:ERS131036 FAU131036:FBO131036 FKQ131036:FLK131036 FUM131036:FVG131036 GEI131036:GFC131036 GOE131036:GOY131036 GYA131036:GYU131036 HHW131036:HIQ131036 HRS131036:HSM131036 IBO131036:ICI131036 ILK131036:IME131036 IVG131036:IWA131036 JFC131036:JFW131036 JOY131036:JPS131036 JYU131036:JZO131036 KIQ131036:KJK131036 KSM131036:KTG131036 LCI131036:LDC131036 LME131036:LMY131036 LWA131036:LWU131036 MFW131036:MGQ131036 MPS131036:MQM131036 MZO131036:NAI131036 NJK131036:NKE131036 NTG131036:NUA131036 ODC131036:ODW131036 OMY131036:ONS131036 OWU131036:OXO131036 PGQ131036:PHK131036 PQM131036:PRG131036 QAI131036:QBC131036 QKE131036:QKY131036 QUA131036:QUU131036 RDW131036:REQ131036 RNS131036:ROM131036 RXO131036:RYI131036 SHK131036:SIE131036 SRG131036:SSA131036 TBC131036:TBW131036 TKY131036:TLS131036 TUU131036:TVO131036 UEQ131036:UFK131036 UOM131036:UPG131036 UYI131036:UZC131036 VIE131036:VIY131036 VSA131036:VSU131036 WBW131036:WCQ131036 WLS131036:WMM131036 WVO131036:WWI131036 G196572:AA196572 JC196572:JW196572 SY196572:TS196572 ACU196572:ADO196572 AMQ196572:ANK196572 AWM196572:AXG196572 BGI196572:BHC196572 BQE196572:BQY196572 CAA196572:CAU196572 CJW196572:CKQ196572 CTS196572:CUM196572 DDO196572:DEI196572 DNK196572:DOE196572 DXG196572:DYA196572 EHC196572:EHW196572 EQY196572:ERS196572 FAU196572:FBO196572 FKQ196572:FLK196572 FUM196572:FVG196572 GEI196572:GFC196572 GOE196572:GOY196572 GYA196572:GYU196572 HHW196572:HIQ196572 HRS196572:HSM196572 IBO196572:ICI196572 ILK196572:IME196572 IVG196572:IWA196572 JFC196572:JFW196572 JOY196572:JPS196572 JYU196572:JZO196572 KIQ196572:KJK196572 KSM196572:KTG196572 LCI196572:LDC196572 LME196572:LMY196572 LWA196572:LWU196572 MFW196572:MGQ196572 MPS196572:MQM196572 MZO196572:NAI196572 NJK196572:NKE196572 NTG196572:NUA196572 ODC196572:ODW196572 OMY196572:ONS196572 OWU196572:OXO196572 PGQ196572:PHK196572 PQM196572:PRG196572 QAI196572:QBC196572 QKE196572:QKY196572 QUA196572:QUU196572 RDW196572:REQ196572 RNS196572:ROM196572 RXO196572:RYI196572 SHK196572:SIE196572 SRG196572:SSA196572 TBC196572:TBW196572 TKY196572:TLS196572 TUU196572:TVO196572 UEQ196572:UFK196572 UOM196572:UPG196572 UYI196572:UZC196572 VIE196572:VIY196572 VSA196572:VSU196572 WBW196572:WCQ196572 WLS196572:WMM196572 WVO196572:WWI196572 G262108:AA262108 JC262108:JW262108 SY262108:TS262108 ACU262108:ADO262108 AMQ262108:ANK262108 AWM262108:AXG262108 BGI262108:BHC262108 BQE262108:BQY262108 CAA262108:CAU262108 CJW262108:CKQ262108 CTS262108:CUM262108 DDO262108:DEI262108 DNK262108:DOE262108 DXG262108:DYA262108 EHC262108:EHW262108 EQY262108:ERS262108 FAU262108:FBO262108 FKQ262108:FLK262108 FUM262108:FVG262108 GEI262108:GFC262108 GOE262108:GOY262108 GYA262108:GYU262108 HHW262108:HIQ262108 HRS262108:HSM262108 IBO262108:ICI262108 ILK262108:IME262108 IVG262108:IWA262108 JFC262108:JFW262108 JOY262108:JPS262108 JYU262108:JZO262108 KIQ262108:KJK262108 KSM262108:KTG262108 LCI262108:LDC262108 LME262108:LMY262108 LWA262108:LWU262108 MFW262108:MGQ262108 MPS262108:MQM262108 MZO262108:NAI262108 NJK262108:NKE262108 NTG262108:NUA262108 ODC262108:ODW262108 OMY262108:ONS262108 OWU262108:OXO262108 PGQ262108:PHK262108 PQM262108:PRG262108 QAI262108:QBC262108 QKE262108:QKY262108 QUA262108:QUU262108 RDW262108:REQ262108 RNS262108:ROM262108 RXO262108:RYI262108 SHK262108:SIE262108 SRG262108:SSA262108 TBC262108:TBW262108 TKY262108:TLS262108 TUU262108:TVO262108 UEQ262108:UFK262108 UOM262108:UPG262108 UYI262108:UZC262108 VIE262108:VIY262108 VSA262108:VSU262108 WBW262108:WCQ262108 WLS262108:WMM262108 WVO262108:WWI262108 G327644:AA327644 JC327644:JW327644 SY327644:TS327644 ACU327644:ADO327644 AMQ327644:ANK327644 AWM327644:AXG327644 BGI327644:BHC327644 BQE327644:BQY327644 CAA327644:CAU327644 CJW327644:CKQ327644 CTS327644:CUM327644 DDO327644:DEI327644 DNK327644:DOE327644 DXG327644:DYA327644 EHC327644:EHW327644 EQY327644:ERS327644 FAU327644:FBO327644 FKQ327644:FLK327644 FUM327644:FVG327644 GEI327644:GFC327644 GOE327644:GOY327644 GYA327644:GYU327644 HHW327644:HIQ327644 HRS327644:HSM327644 IBO327644:ICI327644 ILK327644:IME327644 IVG327644:IWA327644 JFC327644:JFW327644 JOY327644:JPS327644 JYU327644:JZO327644 KIQ327644:KJK327644 KSM327644:KTG327644 LCI327644:LDC327644 LME327644:LMY327644 LWA327644:LWU327644 MFW327644:MGQ327644 MPS327644:MQM327644 MZO327644:NAI327644 NJK327644:NKE327644 NTG327644:NUA327644 ODC327644:ODW327644 OMY327644:ONS327644 OWU327644:OXO327644 PGQ327644:PHK327644 PQM327644:PRG327644 QAI327644:QBC327644 QKE327644:QKY327644 QUA327644:QUU327644 RDW327644:REQ327644 RNS327644:ROM327644 RXO327644:RYI327644 SHK327644:SIE327644 SRG327644:SSA327644 TBC327644:TBW327644 TKY327644:TLS327644 TUU327644:TVO327644 UEQ327644:UFK327644 UOM327644:UPG327644 UYI327644:UZC327644 VIE327644:VIY327644 VSA327644:VSU327644 WBW327644:WCQ327644 WLS327644:WMM327644 WVO327644:WWI327644 G393180:AA393180 JC393180:JW393180 SY393180:TS393180 ACU393180:ADO393180 AMQ393180:ANK393180 AWM393180:AXG393180 BGI393180:BHC393180 BQE393180:BQY393180 CAA393180:CAU393180 CJW393180:CKQ393180 CTS393180:CUM393180 DDO393180:DEI393180 DNK393180:DOE393180 DXG393180:DYA393180 EHC393180:EHW393180 EQY393180:ERS393180 FAU393180:FBO393180 FKQ393180:FLK393180 FUM393180:FVG393180 GEI393180:GFC393180 GOE393180:GOY393180 GYA393180:GYU393180 HHW393180:HIQ393180 HRS393180:HSM393180 IBO393180:ICI393180 ILK393180:IME393180 IVG393180:IWA393180 JFC393180:JFW393180 JOY393180:JPS393180 JYU393180:JZO393180 KIQ393180:KJK393180 KSM393180:KTG393180 LCI393180:LDC393180 LME393180:LMY393180 LWA393180:LWU393180 MFW393180:MGQ393180 MPS393180:MQM393180 MZO393180:NAI393180 NJK393180:NKE393180 NTG393180:NUA393180 ODC393180:ODW393180 OMY393180:ONS393180 OWU393180:OXO393180 PGQ393180:PHK393180 PQM393180:PRG393180 QAI393180:QBC393180 QKE393180:QKY393180 QUA393180:QUU393180 RDW393180:REQ393180 RNS393180:ROM393180 RXO393180:RYI393180 SHK393180:SIE393180 SRG393180:SSA393180 TBC393180:TBW393180 TKY393180:TLS393180 TUU393180:TVO393180 UEQ393180:UFK393180 UOM393180:UPG393180 UYI393180:UZC393180 VIE393180:VIY393180 VSA393180:VSU393180 WBW393180:WCQ393180 WLS393180:WMM393180 WVO393180:WWI393180 G458716:AA458716 JC458716:JW458716 SY458716:TS458716 ACU458716:ADO458716 AMQ458716:ANK458716 AWM458716:AXG458716 BGI458716:BHC458716 BQE458716:BQY458716 CAA458716:CAU458716 CJW458716:CKQ458716 CTS458716:CUM458716 DDO458716:DEI458716 DNK458716:DOE458716 DXG458716:DYA458716 EHC458716:EHW458716 EQY458716:ERS458716 FAU458716:FBO458716 FKQ458716:FLK458716 FUM458716:FVG458716 GEI458716:GFC458716 GOE458716:GOY458716 GYA458716:GYU458716 HHW458716:HIQ458716 HRS458716:HSM458716 IBO458716:ICI458716 ILK458716:IME458716 IVG458716:IWA458716 JFC458716:JFW458716 JOY458716:JPS458716 JYU458716:JZO458716 KIQ458716:KJK458716 KSM458716:KTG458716 LCI458716:LDC458716 LME458716:LMY458716 LWA458716:LWU458716 MFW458716:MGQ458716 MPS458716:MQM458716 MZO458716:NAI458716 NJK458716:NKE458716 NTG458716:NUA458716 ODC458716:ODW458716 OMY458716:ONS458716 OWU458716:OXO458716 PGQ458716:PHK458716 PQM458716:PRG458716 QAI458716:QBC458716 QKE458716:QKY458716 QUA458716:QUU458716 RDW458716:REQ458716 RNS458716:ROM458716 RXO458716:RYI458716 SHK458716:SIE458716 SRG458716:SSA458716 TBC458716:TBW458716 TKY458716:TLS458716 TUU458716:TVO458716 UEQ458716:UFK458716 UOM458716:UPG458716 UYI458716:UZC458716 VIE458716:VIY458716 VSA458716:VSU458716 WBW458716:WCQ458716 WLS458716:WMM458716 WVO458716:WWI458716 G524252:AA524252 JC524252:JW524252 SY524252:TS524252 ACU524252:ADO524252 AMQ524252:ANK524252 AWM524252:AXG524252 BGI524252:BHC524252 BQE524252:BQY524252 CAA524252:CAU524252 CJW524252:CKQ524252 CTS524252:CUM524252 DDO524252:DEI524252 DNK524252:DOE524252 DXG524252:DYA524252 EHC524252:EHW524252 EQY524252:ERS524252 FAU524252:FBO524252 FKQ524252:FLK524252 FUM524252:FVG524252 GEI524252:GFC524252 GOE524252:GOY524252 GYA524252:GYU524252 HHW524252:HIQ524252 HRS524252:HSM524252 IBO524252:ICI524252 ILK524252:IME524252 IVG524252:IWA524252 JFC524252:JFW524252 JOY524252:JPS524252 JYU524252:JZO524252 KIQ524252:KJK524252 KSM524252:KTG524252 LCI524252:LDC524252 LME524252:LMY524252 LWA524252:LWU524252 MFW524252:MGQ524252 MPS524252:MQM524252 MZO524252:NAI524252 NJK524252:NKE524252 NTG524252:NUA524252 ODC524252:ODW524252 OMY524252:ONS524252 OWU524252:OXO524252 PGQ524252:PHK524252 PQM524252:PRG524252 QAI524252:QBC524252 QKE524252:QKY524252 QUA524252:QUU524252 RDW524252:REQ524252 RNS524252:ROM524252 RXO524252:RYI524252 SHK524252:SIE524252 SRG524252:SSA524252 TBC524252:TBW524252 TKY524252:TLS524252 TUU524252:TVO524252 UEQ524252:UFK524252 UOM524252:UPG524252 UYI524252:UZC524252 VIE524252:VIY524252 VSA524252:VSU524252 WBW524252:WCQ524252 WLS524252:WMM524252 WVO524252:WWI524252 G589788:AA589788 JC589788:JW589788 SY589788:TS589788 ACU589788:ADO589788 AMQ589788:ANK589788 AWM589788:AXG589788 BGI589788:BHC589788 BQE589788:BQY589788 CAA589788:CAU589788 CJW589788:CKQ589788 CTS589788:CUM589788 DDO589788:DEI589788 DNK589788:DOE589788 DXG589788:DYA589788 EHC589788:EHW589788 EQY589788:ERS589788 FAU589788:FBO589788 FKQ589788:FLK589788 FUM589788:FVG589788 GEI589788:GFC589788 GOE589788:GOY589788 GYA589788:GYU589788 HHW589788:HIQ589788 HRS589788:HSM589788 IBO589788:ICI589788 ILK589788:IME589788 IVG589788:IWA589788 JFC589788:JFW589788 JOY589788:JPS589788 JYU589788:JZO589788 KIQ589788:KJK589788 KSM589788:KTG589788 LCI589788:LDC589788 LME589788:LMY589788 LWA589788:LWU589788 MFW589788:MGQ589788 MPS589788:MQM589788 MZO589788:NAI589788 NJK589788:NKE589788 NTG589788:NUA589788 ODC589788:ODW589788 OMY589788:ONS589788 OWU589788:OXO589788 PGQ589788:PHK589788 PQM589788:PRG589788 QAI589788:QBC589788 QKE589788:QKY589788 QUA589788:QUU589788 RDW589788:REQ589788 RNS589788:ROM589788 RXO589788:RYI589788 SHK589788:SIE589788 SRG589788:SSA589788 TBC589788:TBW589788 TKY589788:TLS589788 TUU589788:TVO589788 UEQ589788:UFK589788 UOM589788:UPG589788 UYI589788:UZC589788 VIE589788:VIY589788 VSA589788:VSU589788 WBW589788:WCQ589788 WLS589788:WMM589788 WVO589788:WWI589788 G655324:AA655324 JC655324:JW655324 SY655324:TS655324 ACU655324:ADO655324 AMQ655324:ANK655324 AWM655324:AXG655324 BGI655324:BHC655324 BQE655324:BQY655324 CAA655324:CAU655324 CJW655324:CKQ655324 CTS655324:CUM655324 DDO655324:DEI655324 DNK655324:DOE655324 DXG655324:DYA655324 EHC655324:EHW655324 EQY655324:ERS655324 FAU655324:FBO655324 FKQ655324:FLK655324 FUM655324:FVG655324 GEI655324:GFC655324 GOE655324:GOY655324 GYA655324:GYU655324 HHW655324:HIQ655324 HRS655324:HSM655324 IBO655324:ICI655324 ILK655324:IME655324 IVG655324:IWA655324 JFC655324:JFW655324 JOY655324:JPS655324 JYU655324:JZO655324 KIQ655324:KJK655324 KSM655324:KTG655324 LCI655324:LDC655324 LME655324:LMY655324 LWA655324:LWU655324 MFW655324:MGQ655324 MPS655324:MQM655324 MZO655324:NAI655324 NJK655324:NKE655324 NTG655324:NUA655324 ODC655324:ODW655324 OMY655324:ONS655324 OWU655324:OXO655324 PGQ655324:PHK655324 PQM655324:PRG655324 QAI655324:QBC655324 QKE655324:QKY655324 QUA655324:QUU655324 RDW655324:REQ655324 RNS655324:ROM655324 RXO655324:RYI655324 SHK655324:SIE655324 SRG655324:SSA655324 TBC655324:TBW655324 TKY655324:TLS655324 TUU655324:TVO655324 UEQ655324:UFK655324 UOM655324:UPG655324 UYI655324:UZC655324 VIE655324:VIY655324 VSA655324:VSU655324 WBW655324:WCQ655324 WLS655324:WMM655324 WVO655324:WWI655324 G720860:AA720860 JC720860:JW720860 SY720860:TS720860 ACU720860:ADO720860 AMQ720860:ANK720860 AWM720860:AXG720860 BGI720860:BHC720860 BQE720860:BQY720860 CAA720860:CAU720860 CJW720860:CKQ720860 CTS720860:CUM720860 DDO720860:DEI720860 DNK720860:DOE720860 DXG720860:DYA720860 EHC720860:EHW720860 EQY720860:ERS720860 FAU720860:FBO720860 FKQ720860:FLK720860 FUM720860:FVG720860 GEI720860:GFC720860 GOE720860:GOY720860 GYA720860:GYU720860 HHW720860:HIQ720860 HRS720860:HSM720860 IBO720860:ICI720860 ILK720860:IME720860 IVG720860:IWA720860 JFC720860:JFW720860 JOY720860:JPS720860 JYU720860:JZO720860 KIQ720860:KJK720860 KSM720860:KTG720860 LCI720860:LDC720860 LME720860:LMY720860 LWA720860:LWU720860 MFW720860:MGQ720860 MPS720860:MQM720860 MZO720860:NAI720860 NJK720860:NKE720860 NTG720860:NUA720860 ODC720860:ODW720860 OMY720860:ONS720860 OWU720860:OXO720860 PGQ720860:PHK720860 PQM720860:PRG720860 QAI720860:QBC720860 QKE720860:QKY720860 QUA720860:QUU720860 RDW720860:REQ720860 RNS720860:ROM720860 RXO720860:RYI720860 SHK720860:SIE720860 SRG720860:SSA720860 TBC720860:TBW720860 TKY720860:TLS720860 TUU720860:TVO720860 UEQ720860:UFK720860 UOM720860:UPG720860 UYI720860:UZC720860 VIE720860:VIY720860 VSA720860:VSU720860 WBW720860:WCQ720860 WLS720860:WMM720860 WVO720860:WWI720860 G786396:AA786396 JC786396:JW786396 SY786396:TS786396 ACU786396:ADO786396 AMQ786396:ANK786396 AWM786396:AXG786396 BGI786396:BHC786396 BQE786396:BQY786396 CAA786396:CAU786396 CJW786396:CKQ786396 CTS786396:CUM786396 DDO786396:DEI786396 DNK786396:DOE786396 DXG786396:DYA786396 EHC786396:EHW786396 EQY786396:ERS786396 FAU786396:FBO786396 FKQ786396:FLK786396 FUM786396:FVG786396 GEI786396:GFC786396 GOE786396:GOY786396 GYA786396:GYU786396 HHW786396:HIQ786396 HRS786396:HSM786396 IBO786396:ICI786396 ILK786396:IME786396 IVG786396:IWA786396 JFC786396:JFW786396 JOY786396:JPS786396 JYU786396:JZO786396 KIQ786396:KJK786396 KSM786396:KTG786396 LCI786396:LDC786396 LME786396:LMY786396 LWA786396:LWU786396 MFW786396:MGQ786396 MPS786396:MQM786396 MZO786396:NAI786396 NJK786396:NKE786396 NTG786396:NUA786396 ODC786396:ODW786396 OMY786396:ONS786396 OWU786396:OXO786396 PGQ786396:PHK786396 PQM786396:PRG786396 QAI786396:QBC786396 QKE786396:QKY786396 QUA786396:QUU786396 RDW786396:REQ786396 RNS786396:ROM786396 RXO786396:RYI786396 SHK786396:SIE786396 SRG786396:SSA786396 TBC786396:TBW786396 TKY786396:TLS786396 TUU786396:TVO786396 UEQ786396:UFK786396 UOM786396:UPG786396 UYI786396:UZC786396 VIE786396:VIY786396 VSA786396:VSU786396 WBW786396:WCQ786396 WLS786396:WMM786396 WVO786396:WWI786396 G851932:AA851932 JC851932:JW851932 SY851932:TS851932 ACU851932:ADO851932 AMQ851932:ANK851932 AWM851932:AXG851932 BGI851932:BHC851932 BQE851932:BQY851932 CAA851932:CAU851932 CJW851932:CKQ851932 CTS851932:CUM851932 DDO851932:DEI851932 DNK851932:DOE851932 DXG851932:DYA851932 EHC851932:EHW851932 EQY851932:ERS851932 FAU851932:FBO851932 FKQ851932:FLK851932 FUM851932:FVG851932 GEI851932:GFC851932 GOE851932:GOY851932 GYA851932:GYU851932 HHW851932:HIQ851932 HRS851932:HSM851932 IBO851932:ICI851932 ILK851932:IME851932 IVG851932:IWA851932 JFC851932:JFW851932 JOY851932:JPS851932 JYU851932:JZO851932 KIQ851932:KJK851932 KSM851932:KTG851932 LCI851932:LDC851932 LME851932:LMY851932 LWA851932:LWU851932 MFW851932:MGQ851932 MPS851932:MQM851932 MZO851932:NAI851932 NJK851932:NKE851932 NTG851932:NUA851932 ODC851932:ODW851932 OMY851932:ONS851932 OWU851932:OXO851932 PGQ851932:PHK851932 PQM851932:PRG851932 QAI851932:QBC851932 QKE851932:QKY851932 QUA851932:QUU851932 RDW851932:REQ851932 RNS851932:ROM851932 RXO851932:RYI851932 SHK851932:SIE851932 SRG851932:SSA851932 TBC851932:TBW851932 TKY851932:TLS851932 TUU851932:TVO851932 UEQ851932:UFK851932 UOM851932:UPG851932 UYI851932:UZC851932 VIE851932:VIY851932 VSA851932:VSU851932 WBW851932:WCQ851932 WLS851932:WMM851932 WVO851932:WWI851932 G917468:AA917468 JC917468:JW917468 SY917468:TS917468 ACU917468:ADO917468 AMQ917468:ANK917468 AWM917468:AXG917468 BGI917468:BHC917468 BQE917468:BQY917468 CAA917468:CAU917468 CJW917468:CKQ917468 CTS917468:CUM917468 DDO917468:DEI917468 DNK917468:DOE917468 DXG917468:DYA917468 EHC917468:EHW917468 EQY917468:ERS917468 FAU917468:FBO917468 FKQ917468:FLK917468 FUM917468:FVG917468 GEI917468:GFC917468 GOE917468:GOY917468 GYA917468:GYU917468 HHW917468:HIQ917468 HRS917468:HSM917468 IBO917468:ICI917468 ILK917468:IME917468 IVG917468:IWA917468 JFC917468:JFW917468 JOY917468:JPS917468 JYU917468:JZO917468 KIQ917468:KJK917468 KSM917468:KTG917468 LCI917468:LDC917468 LME917468:LMY917468 LWA917468:LWU917468 MFW917468:MGQ917468 MPS917468:MQM917468 MZO917468:NAI917468 NJK917468:NKE917468 NTG917468:NUA917468 ODC917468:ODW917468 OMY917468:ONS917468 OWU917468:OXO917468 PGQ917468:PHK917468 PQM917468:PRG917468 QAI917468:QBC917468 QKE917468:QKY917468 QUA917468:QUU917468 RDW917468:REQ917468 RNS917468:ROM917468 RXO917468:RYI917468 SHK917468:SIE917468 SRG917468:SSA917468 TBC917468:TBW917468 TKY917468:TLS917468 TUU917468:TVO917468 UEQ917468:UFK917468 UOM917468:UPG917468 UYI917468:UZC917468 VIE917468:VIY917468 VSA917468:VSU917468 WBW917468:WCQ917468 WLS917468:WMM917468 WVO917468:WWI917468 G983004:AA983004 JC983004:JW983004 SY983004:TS983004 ACU983004:ADO983004 AMQ983004:ANK983004 AWM983004:AXG983004 BGI983004:BHC983004 BQE983004:BQY983004 CAA983004:CAU983004 CJW983004:CKQ983004 CTS983004:CUM983004 DDO983004:DEI983004 DNK983004:DOE983004 DXG983004:DYA983004 EHC983004:EHW983004 EQY983004:ERS983004 FAU983004:FBO983004 FKQ983004:FLK983004 FUM983004:FVG983004 GEI983004:GFC983004 GOE983004:GOY983004 GYA983004:GYU983004 HHW983004:HIQ983004 HRS983004:HSM983004 IBO983004:ICI983004 ILK983004:IME983004 IVG983004:IWA983004 JFC983004:JFW983004 JOY983004:JPS983004 JYU983004:JZO983004 KIQ983004:KJK983004 KSM983004:KTG983004 LCI983004:LDC983004 LME983004:LMY983004 LWA983004:LWU983004 MFW983004:MGQ983004 MPS983004:MQM983004 MZO983004:NAI983004 NJK983004:NKE983004 NTG983004:NUA983004 ODC983004:ODW983004 OMY983004:ONS983004 OWU983004:OXO983004 PGQ983004:PHK983004 PQM983004:PRG983004 QAI983004:QBC983004 QKE983004:QKY983004 QUA983004:QUU983004 RDW983004:REQ983004 RNS983004:ROM983004 RXO983004:RYI983004 SHK983004:SIE983004 SRG983004:SSA983004 TBC983004:TBW983004 TKY983004:TLS983004 TUU983004:TVO983004 UEQ983004:UFK983004 UOM983004:UPG983004 UYI983004:UZC983004 VIE983004:VIY983004 VSA983004:VSU983004 WBW983004:WCQ983004 WLS983004:WMM983004 WVO983004:WWI983004 WVO1:WWI1 WLS1:WMM1 WBW1:WCQ1 VSA1:VSU1 VIE1:VIY1 UYI1:UZC1 UOM1:UPG1 UEQ1:UFK1 TUU1:TVO1 TKY1:TLS1 TBC1:TBW1 SRG1:SSA1 SHK1:SIE1 RXO1:RYI1 RNS1:ROM1 RDW1:REQ1 QUA1:QUU1 QKE1:QKY1 QAI1:QBC1 PQM1:PRG1 PGQ1:PHK1 OWU1:OXO1 OMY1:ONS1 ODC1:ODW1 NTG1:NUA1 NJK1:NKE1 MZO1:NAI1 MPS1:MQM1 MFW1:MGQ1 LWA1:LWU1 LME1:LMY1 LCI1:LDC1 KSM1:KTG1 KIQ1:KJK1 JYU1:JZO1 JOY1:JPS1 JFC1:JFW1 IVG1:IWA1 ILK1:IME1 IBO1:ICI1 HRS1:HSM1 HHW1:HIQ1 GYA1:GYU1 GOE1:GOY1 GEI1:GFC1 FUM1:FVG1 FKQ1:FLK1 FAU1:FBO1 EQY1:ERS1 EHC1:EHW1 DXG1:DYA1 DNK1:DOE1 DDO1:DEI1 CTS1:CUM1 CJW1:CKQ1 CAA1:CAU1 BQE1:BQY1 BGI1:BHC1 AWM1:AXG1 AMQ1:ANK1 ACU1:ADO1 SY1:TS1 JC1:JW1 G1:AA1">
      <formula1>$A$4:$F$4</formula1>
    </dataValidation>
    <dataValidation type="list" allowBlank="1" showInputMessage="1" showErrorMessage="1" sqref="B65525:H65537 WVX983029:WVX983041 WMB983029:WMB983041 WCF983029:WCF983041 VSJ983029:VSJ983041 VIN983029:VIN983041 UYR983029:UYR983041 UOV983029:UOV983041 UEZ983029:UEZ983041 TVD983029:TVD983041 TLH983029:TLH983041 TBL983029:TBL983041 SRP983029:SRP983041 SHT983029:SHT983041 RXX983029:RXX983041 ROB983029:ROB983041 REF983029:REF983041 QUJ983029:QUJ983041 QKN983029:QKN983041 QAR983029:QAR983041 PQV983029:PQV983041 PGZ983029:PGZ983041 OXD983029:OXD983041 ONH983029:ONH983041 ODL983029:ODL983041 NTP983029:NTP983041 NJT983029:NJT983041 MZX983029:MZX983041 MQB983029:MQB983041 MGF983029:MGF983041 LWJ983029:LWJ983041 LMN983029:LMN983041 LCR983029:LCR983041 KSV983029:KSV983041 KIZ983029:KIZ983041 JZD983029:JZD983041 JPH983029:JPH983041 JFL983029:JFL983041 IVP983029:IVP983041 ILT983029:ILT983041 IBX983029:IBX983041 HSB983029:HSB983041 HIF983029:HIF983041 GYJ983029:GYJ983041 GON983029:GON983041 GER983029:GER983041 FUV983029:FUV983041 FKZ983029:FKZ983041 FBD983029:FBD983041 ERH983029:ERH983041 EHL983029:EHL983041 DXP983029:DXP983041 DNT983029:DNT983041 DDX983029:DDX983041 CUB983029:CUB983041 CKF983029:CKF983041 CAJ983029:CAJ983041 BQN983029:BQN983041 BGR983029:BGR983041 AWV983029:AWV983041 AMZ983029:AMZ983041 ADD983029:ADD983041 TH983029:TH983041 JL983029:JL983041 P983029:P983041 WVX917493:WVX917505 WMB917493:WMB917505 WCF917493:WCF917505 VSJ917493:VSJ917505 VIN917493:VIN917505 UYR917493:UYR917505 UOV917493:UOV917505 UEZ917493:UEZ917505 TVD917493:TVD917505 TLH917493:TLH917505 TBL917493:TBL917505 SRP917493:SRP917505 SHT917493:SHT917505 RXX917493:RXX917505 ROB917493:ROB917505 REF917493:REF917505 QUJ917493:QUJ917505 QKN917493:QKN917505 QAR917493:QAR917505 PQV917493:PQV917505 PGZ917493:PGZ917505 OXD917493:OXD917505 ONH917493:ONH917505 ODL917493:ODL917505 NTP917493:NTP917505 NJT917493:NJT917505 MZX917493:MZX917505 MQB917493:MQB917505 MGF917493:MGF917505 LWJ917493:LWJ917505 LMN917493:LMN917505 LCR917493:LCR917505 KSV917493:KSV917505 KIZ917493:KIZ917505 JZD917493:JZD917505 JPH917493:JPH917505 JFL917493:JFL917505 IVP917493:IVP917505 ILT917493:ILT917505 IBX917493:IBX917505 HSB917493:HSB917505 HIF917493:HIF917505 GYJ917493:GYJ917505 GON917493:GON917505 GER917493:GER917505 FUV917493:FUV917505 FKZ917493:FKZ917505 FBD917493:FBD917505 ERH917493:ERH917505 EHL917493:EHL917505 DXP917493:DXP917505 DNT917493:DNT917505 DDX917493:DDX917505 CUB917493:CUB917505 CKF917493:CKF917505 CAJ917493:CAJ917505 BQN917493:BQN917505 BGR917493:BGR917505 AWV917493:AWV917505 AMZ917493:AMZ917505 ADD917493:ADD917505 TH917493:TH917505 JL917493:JL917505 P917493:P917505 WVX851957:WVX851969 WMB851957:WMB851969 WCF851957:WCF851969 VSJ851957:VSJ851969 VIN851957:VIN851969 UYR851957:UYR851969 UOV851957:UOV851969 UEZ851957:UEZ851969 TVD851957:TVD851969 TLH851957:TLH851969 TBL851957:TBL851969 SRP851957:SRP851969 SHT851957:SHT851969 RXX851957:RXX851969 ROB851957:ROB851969 REF851957:REF851969 QUJ851957:QUJ851969 QKN851957:QKN851969 QAR851957:QAR851969 PQV851957:PQV851969 PGZ851957:PGZ851969 OXD851957:OXD851969 ONH851957:ONH851969 ODL851957:ODL851969 NTP851957:NTP851969 NJT851957:NJT851969 MZX851957:MZX851969 MQB851957:MQB851969 MGF851957:MGF851969 LWJ851957:LWJ851969 LMN851957:LMN851969 LCR851957:LCR851969 KSV851957:KSV851969 KIZ851957:KIZ851969 JZD851957:JZD851969 JPH851957:JPH851969 JFL851957:JFL851969 IVP851957:IVP851969 ILT851957:ILT851969 IBX851957:IBX851969 HSB851957:HSB851969 HIF851957:HIF851969 GYJ851957:GYJ851969 GON851957:GON851969 GER851957:GER851969 FUV851957:FUV851969 FKZ851957:FKZ851969 FBD851957:FBD851969 ERH851957:ERH851969 EHL851957:EHL851969 DXP851957:DXP851969 DNT851957:DNT851969 DDX851957:DDX851969 CUB851957:CUB851969 CKF851957:CKF851969 CAJ851957:CAJ851969 BQN851957:BQN851969 BGR851957:BGR851969 AWV851957:AWV851969 AMZ851957:AMZ851969 ADD851957:ADD851969 TH851957:TH851969 JL851957:JL851969 P851957:P851969 WVX786421:WVX786433 WMB786421:WMB786433 WCF786421:WCF786433 VSJ786421:VSJ786433 VIN786421:VIN786433 UYR786421:UYR786433 UOV786421:UOV786433 UEZ786421:UEZ786433 TVD786421:TVD786433 TLH786421:TLH786433 TBL786421:TBL786433 SRP786421:SRP786433 SHT786421:SHT786433 RXX786421:RXX786433 ROB786421:ROB786433 REF786421:REF786433 QUJ786421:QUJ786433 QKN786421:QKN786433 QAR786421:QAR786433 PQV786421:PQV786433 PGZ786421:PGZ786433 OXD786421:OXD786433 ONH786421:ONH786433 ODL786421:ODL786433 NTP786421:NTP786433 NJT786421:NJT786433 MZX786421:MZX786433 MQB786421:MQB786433 MGF786421:MGF786433 LWJ786421:LWJ786433 LMN786421:LMN786433 LCR786421:LCR786433 KSV786421:KSV786433 KIZ786421:KIZ786433 JZD786421:JZD786433 JPH786421:JPH786433 JFL786421:JFL786433 IVP786421:IVP786433 ILT786421:ILT786433 IBX786421:IBX786433 HSB786421:HSB786433 HIF786421:HIF786433 GYJ786421:GYJ786433 GON786421:GON786433 GER786421:GER786433 FUV786421:FUV786433 FKZ786421:FKZ786433 FBD786421:FBD786433 ERH786421:ERH786433 EHL786421:EHL786433 DXP786421:DXP786433 DNT786421:DNT786433 DDX786421:DDX786433 CUB786421:CUB786433 CKF786421:CKF786433 CAJ786421:CAJ786433 BQN786421:BQN786433 BGR786421:BGR786433 AWV786421:AWV786433 AMZ786421:AMZ786433 ADD786421:ADD786433 TH786421:TH786433 JL786421:JL786433 P786421:P786433 WVX720885:WVX720897 WMB720885:WMB720897 WCF720885:WCF720897 VSJ720885:VSJ720897 VIN720885:VIN720897 UYR720885:UYR720897 UOV720885:UOV720897 UEZ720885:UEZ720897 TVD720885:TVD720897 TLH720885:TLH720897 TBL720885:TBL720897 SRP720885:SRP720897 SHT720885:SHT720897 RXX720885:RXX720897 ROB720885:ROB720897 REF720885:REF720897 QUJ720885:QUJ720897 QKN720885:QKN720897 QAR720885:QAR720897 PQV720885:PQV720897 PGZ720885:PGZ720897 OXD720885:OXD720897 ONH720885:ONH720897 ODL720885:ODL720897 NTP720885:NTP720897 NJT720885:NJT720897 MZX720885:MZX720897 MQB720885:MQB720897 MGF720885:MGF720897 LWJ720885:LWJ720897 LMN720885:LMN720897 LCR720885:LCR720897 KSV720885:KSV720897 KIZ720885:KIZ720897 JZD720885:JZD720897 JPH720885:JPH720897 JFL720885:JFL720897 IVP720885:IVP720897 ILT720885:ILT720897 IBX720885:IBX720897 HSB720885:HSB720897 HIF720885:HIF720897 GYJ720885:GYJ720897 GON720885:GON720897 GER720885:GER720897 FUV720885:FUV720897 FKZ720885:FKZ720897 FBD720885:FBD720897 ERH720885:ERH720897 EHL720885:EHL720897 DXP720885:DXP720897 DNT720885:DNT720897 DDX720885:DDX720897 CUB720885:CUB720897 CKF720885:CKF720897 CAJ720885:CAJ720897 BQN720885:BQN720897 BGR720885:BGR720897 AWV720885:AWV720897 AMZ720885:AMZ720897 ADD720885:ADD720897 TH720885:TH720897 JL720885:JL720897 P720885:P720897 WVX655349:WVX655361 WMB655349:WMB655361 WCF655349:WCF655361 VSJ655349:VSJ655361 VIN655349:VIN655361 UYR655349:UYR655361 UOV655349:UOV655361 UEZ655349:UEZ655361 TVD655349:TVD655361 TLH655349:TLH655361 TBL655349:TBL655361 SRP655349:SRP655361 SHT655349:SHT655361 RXX655349:RXX655361 ROB655349:ROB655361 REF655349:REF655361 QUJ655349:QUJ655361 QKN655349:QKN655361 QAR655349:QAR655361 PQV655349:PQV655361 PGZ655349:PGZ655361 OXD655349:OXD655361 ONH655349:ONH655361 ODL655349:ODL655361 NTP655349:NTP655361 NJT655349:NJT655361 MZX655349:MZX655361 MQB655349:MQB655361 MGF655349:MGF655361 LWJ655349:LWJ655361 LMN655349:LMN655361 LCR655349:LCR655361 KSV655349:KSV655361 KIZ655349:KIZ655361 JZD655349:JZD655361 JPH655349:JPH655361 JFL655349:JFL655361 IVP655349:IVP655361 ILT655349:ILT655361 IBX655349:IBX655361 HSB655349:HSB655361 HIF655349:HIF655361 GYJ655349:GYJ655361 GON655349:GON655361 GER655349:GER655361 FUV655349:FUV655361 FKZ655349:FKZ655361 FBD655349:FBD655361 ERH655349:ERH655361 EHL655349:EHL655361 DXP655349:DXP655361 DNT655349:DNT655361 DDX655349:DDX655361 CUB655349:CUB655361 CKF655349:CKF655361 CAJ655349:CAJ655361 BQN655349:BQN655361 BGR655349:BGR655361 AWV655349:AWV655361 AMZ655349:AMZ655361 ADD655349:ADD655361 TH655349:TH655361 JL655349:JL655361 P655349:P655361 WVX589813:WVX589825 WMB589813:WMB589825 WCF589813:WCF589825 VSJ589813:VSJ589825 VIN589813:VIN589825 UYR589813:UYR589825 UOV589813:UOV589825 UEZ589813:UEZ589825 TVD589813:TVD589825 TLH589813:TLH589825 TBL589813:TBL589825 SRP589813:SRP589825 SHT589813:SHT589825 RXX589813:RXX589825 ROB589813:ROB589825 REF589813:REF589825 QUJ589813:QUJ589825 QKN589813:QKN589825 QAR589813:QAR589825 PQV589813:PQV589825 PGZ589813:PGZ589825 OXD589813:OXD589825 ONH589813:ONH589825 ODL589813:ODL589825 NTP589813:NTP589825 NJT589813:NJT589825 MZX589813:MZX589825 MQB589813:MQB589825 MGF589813:MGF589825 LWJ589813:LWJ589825 LMN589813:LMN589825 LCR589813:LCR589825 KSV589813:KSV589825 KIZ589813:KIZ589825 JZD589813:JZD589825 JPH589813:JPH589825 JFL589813:JFL589825 IVP589813:IVP589825 ILT589813:ILT589825 IBX589813:IBX589825 HSB589813:HSB589825 HIF589813:HIF589825 GYJ589813:GYJ589825 GON589813:GON589825 GER589813:GER589825 FUV589813:FUV589825 FKZ589813:FKZ589825 FBD589813:FBD589825 ERH589813:ERH589825 EHL589813:EHL589825 DXP589813:DXP589825 DNT589813:DNT589825 DDX589813:DDX589825 CUB589813:CUB589825 CKF589813:CKF589825 CAJ589813:CAJ589825 BQN589813:BQN589825 BGR589813:BGR589825 AWV589813:AWV589825 AMZ589813:AMZ589825 ADD589813:ADD589825 TH589813:TH589825 JL589813:JL589825 P589813:P589825 WVX524277:WVX524289 WMB524277:WMB524289 WCF524277:WCF524289 VSJ524277:VSJ524289 VIN524277:VIN524289 UYR524277:UYR524289 UOV524277:UOV524289 UEZ524277:UEZ524289 TVD524277:TVD524289 TLH524277:TLH524289 TBL524277:TBL524289 SRP524277:SRP524289 SHT524277:SHT524289 RXX524277:RXX524289 ROB524277:ROB524289 REF524277:REF524289 QUJ524277:QUJ524289 QKN524277:QKN524289 QAR524277:QAR524289 PQV524277:PQV524289 PGZ524277:PGZ524289 OXD524277:OXD524289 ONH524277:ONH524289 ODL524277:ODL524289 NTP524277:NTP524289 NJT524277:NJT524289 MZX524277:MZX524289 MQB524277:MQB524289 MGF524277:MGF524289 LWJ524277:LWJ524289 LMN524277:LMN524289 LCR524277:LCR524289 KSV524277:KSV524289 KIZ524277:KIZ524289 JZD524277:JZD524289 JPH524277:JPH524289 JFL524277:JFL524289 IVP524277:IVP524289 ILT524277:ILT524289 IBX524277:IBX524289 HSB524277:HSB524289 HIF524277:HIF524289 GYJ524277:GYJ524289 GON524277:GON524289 GER524277:GER524289 FUV524277:FUV524289 FKZ524277:FKZ524289 FBD524277:FBD524289 ERH524277:ERH524289 EHL524277:EHL524289 DXP524277:DXP524289 DNT524277:DNT524289 DDX524277:DDX524289 CUB524277:CUB524289 CKF524277:CKF524289 CAJ524277:CAJ524289 BQN524277:BQN524289 BGR524277:BGR524289 AWV524277:AWV524289 AMZ524277:AMZ524289 ADD524277:ADD524289 TH524277:TH524289 JL524277:JL524289 P524277:P524289 WVX458741:WVX458753 WMB458741:WMB458753 WCF458741:WCF458753 VSJ458741:VSJ458753 VIN458741:VIN458753 UYR458741:UYR458753 UOV458741:UOV458753 UEZ458741:UEZ458753 TVD458741:TVD458753 TLH458741:TLH458753 TBL458741:TBL458753 SRP458741:SRP458753 SHT458741:SHT458753 RXX458741:RXX458753 ROB458741:ROB458753 REF458741:REF458753 QUJ458741:QUJ458753 QKN458741:QKN458753 QAR458741:QAR458753 PQV458741:PQV458753 PGZ458741:PGZ458753 OXD458741:OXD458753 ONH458741:ONH458753 ODL458741:ODL458753 NTP458741:NTP458753 NJT458741:NJT458753 MZX458741:MZX458753 MQB458741:MQB458753 MGF458741:MGF458753 LWJ458741:LWJ458753 LMN458741:LMN458753 LCR458741:LCR458753 KSV458741:KSV458753 KIZ458741:KIZ458753 JZD458741:JZD458753 JPH458741:JPH458753 JFL458741:JFL458753 IVP458741:IVP458753 ILT458741:ILT458753 IBX458741:IBX458753 HSB458741:HSB458753 HIF458741:HIF458753 GYJ458741:GYJ458753 GON458741:GON458753 GER458741:GER458753 FUV458741:FUV458753 FKZ458741:FKZ458753 FBD458741:FBD458753 ERH458741:ERH458753 EHL458741:EHL458753 DXP458741:DXP458753 DNT458741:DNT458753 DDX458741:DDX458753 CUB458741:CUB458753 CKF458741:CKF458753 CAJ458741:CAJ458753 BQN458741:BQN458753 BGR458741:BGR458753 AWV458741:AWV458753 AMZ458741:AMZ458753 ADD458741:ADD458753 TH458741:TH458753 JL458741:JL458753 P458741:P458753 WVX393205:WVX393217 WMB393205:WMB393217 WCF393205:WCF393217 VSJ393205:VSJ393217 VIN393205:VIN393217 UYR393205:UYR393217 UOV393205:UOV393217 UEZ393205:UEZ393217 TVD393205:TVD393217 TLH393205:TLH393217 TBL393205:TBL393217 SRP393205:SRP393217 SHT393205:SHT393217 RXX393205:RXX393217 ROB393205:ROB393217 REF393205:REF393217 QUJ393205:QUJ393217 QKN393205:QKN393217 QAR393205:QAR393217 PQV393205:PQV393217 PGZ393205:PGZ393217 OXD393205:OXD393217 ONH393205:ONH393217 ODL393205:ODL393217 NTP393205:NTP393217 NJT393205:NJT393217 MZX393205:MZX393217 MQB393205:MQB393217 MGF393205:MGF393217 LWJ393205:LWJ393217 LMN393205:LMN393217 LCR393205:LCR393217 KSV393205:KSV393217 KIZ393205:KIZ393217 JZD393205:JZD393217 JPH393205:JPH393217 JFL393205:JFL393217 IVP393205:IVP393217 ILT393205:ILT393217 IBX393205:IBX393217 HSB393205:HSB393217 HIF393205:HIF393217 GYJ393205:GYJ393217 GON393205:GON393217 GER393205:GER393217 FUV393205:FUV393217 FKZ393205:FKZ393217 FBD393205:FBD393217 ERH393205:ERH393217 EHL393205:EHL393217 DXP393205:DXP393217 DNT393205:DNT393217 DDX393205:DDX393217 CUB393205:CUB393217 CKF393205:CKF393217 CAJ393205:CAJ393217 BQN393205:BQN393217 BGR393205:BGR393217 AWV393205:AWV393217 AMZ393205:AMZ393217 ADD393205:ADD393217 TH393205:TH393217 JL393205:JL393217 P393205:P393217 WVX327669:WVX327681 WMB327669:WMB327681 WCF327669:WCF327681 VSJ327669:VSJ327681 VIN327669:VIN327681 UYR327669:UYR327681 UOV327669:UOV327681 UEZ327669:UEZ327681 TVD327669:TVD327681 TLH327669:TLH327681 TBL327669:TBL327681 SRP327669:SRP327681 SHT327669:SHT327681 RXX327669:RXX327681 ROB327669:ROB327681 REF327669:REF327681 QUJ327669:QUJ327681 QKN327669:QKN327681 QAR327669:QAR327681 PQV327669:PQV327681 PGZ327669:PGZ327681 OXD327669:OXD327681 ONH327669:ONH327681 ODL327669:ODL327681 NTP327669:NTP327681 NJT327669:NJT327681 MZX327669:MZX327681 MQB327669:MQB327681 MGF327669:MGF327681 LWJ327669:LWJ327681 LMN327669:LMN327681 LCR327669:LCR327681 KSV327669:KSV327681 KIZ327669:KIZ327681 JZD327669:JZD327681 JPH327669:JPH327681 JFL327669:JFL327681 IVP327669:IVP327681 ILT327669:ILT327681 IBX327669:IBX327681 HSB327669:HSB327681 HIF327669:HIF327681 GYJ327669:GYJ327681 GON327669:GON327681 GER327669:GER327681 FUV327669:FUV327681 FKZ327669:FKZ327681 FBD327669:FBD327681 ERH327669:ERH327681 EHL327669:EHL327681 DXP327669:DXP327681 DNT327669:DNT327681 DDX327669:DDX327681 CUB327669:CUB327681 CKF327669:CKF327681 CAJ327669:CAJ327681 BQN327669:BQN327681 BGR327669:BGR327681 AWV327669:AWV327681 AMZ327669:AMZ327681 ADD327669:ADD327681 TH327669:TH327681 JL327669:JL327681 P327669:P327681 WVX262133:WVX262145 WMB262133:WMB262145 WCF262133:WCF262145 VSJ262133:VSJ262145 VIN262133:VIN262145 UYR262133:UYR262145 UOV262133:UOV262145 UEZ262133:UEZ262145 TVD262133:TVD262145 TLH262133:TLH262145 TBL262133:TBL262145 SRP262133:SRP262145 SHT262133:SHT262145 RXX262133:RXX262145 ROB262133:ROB262145 REF262133:REF262145 QUJ262133:QUJ262145 QKN262133:QKN262145 QAR262133:QAR262145 PQV262133:PQV262145 PGZ262133:PGZ262145 OXD262133:OXD262145 ONH262133:ONH262145 ODL262133:ODL262145 NTP262133:NTP262145 NJT262133:NJT262145 MZX262133:MZX262145 MQB262133:MQB262145 MGF262133:MGF262145 LWJ262133:LWJ262145 LMN262133:LMN262145 LCR262133:LCR262145 KSV262133:KSV262145 KIZ262133:KIZ262145 JZD262133:JZD262145 JPH262133:JPH262145 JFL262133:JFL262145 IVP262133:IVP262145 ILT262133:ILT262145 IBX262133:IBX262145 HSB262133:HSB262145 HIF262133:HIF262145 GYJ262133:GYJ262145 GON262133:GON262145 GER262133:GER262145 FUV262133:FUV262145 FKZ262133:FKZ262145 FBD262133:FBD262145 ERH262133:ERH262145 EHL262133:EHL262145 DXP262133:DXP262145 DNT262133:DNT262145 DDX262133:DDX262145 CUB262133:CUB262145 CKF262133:CKF262145 CAJ262133:CAJ262145 BQN262133:BQN262145 BGR262133:BGR262145 AWV262133:AWV262145 AMZ262133:AMZ262145 ADD262133:ADD262145 TH262133:TH262145 JL262133:JL262145 P262133:P262145 WVX196597:WVX196609 WMB196597:WMB196609 WCF196597:WCF196609 VSJ196597:VSJ196609 VIN196597:VIN196609 UYR196597:UYR196609 UOV196597:UOV196609 UEZ196597:UEZ196609 TVD196597:TVD196609 TLH196597:TLH196609 TBL196597:TBL196609 SRP196597:SRP196609 SHT196597:SHT196609 RXX196597:RXX196609 ROB196597:ROB196609 REF196597:REF196609 QUJ196597:QUJ196609 QKN196597:QKN196609 QAR196597:QAR196609 PQV196597:PQV196609 PGZ196597:PGZ196609 OXD196597:OXD196609 ONH196597:ONH196609 ODL196597:ODL196609 NTP196597:NTP196609 NJT196597:NJT196609 MZX196597:MZX196609 MQB196597:MQB196609 MGF196597:MGF196609 LWJ196597:LWJ196609 LMN196597:LMN196609 LCR196597:LCR196609 KSV196597:KSV196609 KIZ196597:KIZ196609 JZD196597:JZD196609 JPH196597:JPH196609 JFL196597:JFL196609 IVP196597:IVP196609 ILT196597:ILT196609 IBX196597:IBX196609 HSB196597:HSB196609 HIF196597:HIF196609 GYJ196597:GYJ196609 GON196597:GON196609 GER196597:GER196609 FUV196597:FUV196609 FKZ196597:FKZ196609 FBD196597:FBD196609 ERH196597:ERH196609 EHL196597:EHL196609 DXP196597:DXP196609 DNT196597:DNT196609 DDX196597:DDX196609 CUB196597:CUB196609 CKF196597:CKF196609 CAJ196597:CAJ196609 BQN196597:BQN196609 BGR196597:BGR196609 AWV196597:AWV196609 AMZ196597:AMZ196609 ADD196597:ADD196609 TH196597:TH196609 JL196597:JL196609 P196597:P196609 WVX131061:WVX131073 WMB131061:WMB131073 WCF131061:WCF131073 VSJ131061:VSJ131073 VIN131061:VIN131073 UYR131061:UYR131073 UOV131061:UOV131073 UEZ131061:UEZ131073 TVD131061:TVD131073 TLH131061:TLH131073 TBL131061:TBL131073 SRP131061:SRP131073 SHT131061:SHT131073 RXX131061:RXX131073 ROB131061:ROB131073 REF131061:REF131073 QUJ131061:QUJ131073 QKN131061:QKN131073 QAR131061:QAR131073 PQV131061:PQV131073 PGZ131061:PGZ131073 OXD131061:OXD131073 ONH131061:ONH131073 ODL131061:ODL131073 NTP131061:NTP131073 NJT131061:NJT131073 MZX131061:MZX131073 MQB131061:MQB131073 MGF131061:MGF131073 LWJ131061:LWJ131073 LMN131061:LMN131073 LCR131061:LCR131073 KSV131061:KSV131073 KIZ131061:KIZ131073 JZD131061:JZD131073 JPH131061:JPH131073 JFL131061:JFL131073 IVP131061:IVP131073 ILT131061:ILT131073 IBX131061:IBX131073 HSB131061:HSB131073 HIF131061:HIF131073 GYJ131061:GYJ131073 GON131061:GON131073 GER131061:GER131073 FUV131061:FUV131073 FKZ131061:FKZ131073 FBD131061:FBD131073 ERH131061:ERH131073 EHL131061:EHL131073 DXP131061:DXP131073 DNT131061:DNT131073 DDX131061:DDX131073 CUB131061:CUB131073 CKF131061:CKF131073 CAJ131061:CAJ131073 BQN131061:BQN131073 BGR131061:BGR131073 AWV131061:AWV131073 AMZ131061:AMZ131073 ADD131061:ADD131073 TH131061:TH131073 JL131061:JL131073 P131061:P131073 WVX65525:WVX65537 WMB65525:WMB65537 WCF65525:WCF65537 VSJ65525:VSJ65537 VIN65525:VIN65537 UYR65525:UYR65537 UOV65525:UOV65537 UEZ65525:UEZ65537 TVD65525:TVD65537 TLH65525:TLH65537 TBL65525:TBL65537 SRP65525:SRP65537 SHT65525:SHT65537 RXX65525:RXX65537 ROB65525:ROB65537 REF65525:REF65537 QUJ65525:QUJ65537 QKN65525:QKN65537 QAR65525:QAR65537 PQV65525:PQV65537 PGZ65525:PGZ65537 OXD65525:OXD65537 ONH65525:ONH65537 ODL65525:ODL65537 NTP65525:NTP65537 NJT65525:NJT65537 MZX65525:MZX65537 MQB65525:MQB65537 MGF65525:MGF65537 LWJ65525:LWJ65537 LMN65525:LMN65537 LCR65525:LCR65537 KSV65525:KSV65537 KIZ65525:KIZ65537 JZD65525:JZD65537 JPH65525:JPH65537 JFL65525:JFL65537 IVP65525:IVP65537 ILT65525:ILT65537 IBX65525:IBX65537 HSB65525:HSB65537 HIF65525:HIF65537 GYJ65525:GYJ65537 GON65525:GON65537 GER65525:GER65537 FUV65525:FUV65537 FKZ65525:FKZ65537 FBD65525:FBD65537 ERH65525:ERH65537 EHL65525:EHL65537 DXP65525:DXP65537 DNT65525:DNT65537 DDX65525:DDX65537 CUB65525:CUB65537 CKF65525:CKF65537 CAJ65525:CAJ65537 BQN65525:BQN65537 BGR65525:BGR65537 AWV65525:AWV65537 AMZ65525:AMZ65537 ADD65525:ADD65537 TH65525:TH65537 JL65525:JL65537 P65525:P65537 WVJ983029:WVP983041 WLN983029:WLT983041 WBR983029:WBX983041 VRV983029:VSB983041 VHZ983029:VIF983041 UYD983029:UYJ983041 UOH983029:UON983041 UEL983029:UER983041 TUP983029:TUV983041 TKT983029:TKZ983041 TAX983029:TBD983041 SRB983029:SRH983041 SHF983029:SHL983041 RXJ983029:RXP983041 RNN983029:RNT983041 RDR983029:RDX983041 QTV983029:QUB983041 QJZ983029:QKF983041 QAD983029:QAJ983041 PQH983029:PQN983041 PGL983029:PGR983041 OWP983029:OWV983041 OMT983029:OMZ983041 OCX983029:ODD983041 NTB983029:NTH983041 NJF983029:NJL983041 MZJ983029:MZP983041 MPN983029:MPT983041 MFR983029:MFX983041 LVV983029:LWB983041 LLZ983029:LMF983041 LCD983029:LCJ983041 KSH983029:KSN983041 KIL983029:KIR983041 JYP983029:JYV983041 JOT983029:JOZ983041 JEX983029:JFD983041 IVB983029:IVH983041 ILF983029:ILL983041 IBJ983029:IBP983041 HRN983029:HRT983041 HHR983029:HHX983041 GXV983029:GYB983041 GNZ983029:GOF983041 GED983029:GEJ983041 FUH983029:FUN983041 FKL983029:FKR983041 FAP983029:FAV983041 EQT983029:EQZ983041 EGX983029:EHD983041 DXB983029:DXH983041 DNF983029:DNL983041 DDJ983029:DDP983041 CTN983029:CTT983041 CJR983029:CJX983041 BZV983029:CAB983041 BPZ983029:BQF983041 BGD983029:BGJ983041 AWH983029:AWN983041 AML983029:AMR983041 ACP983029:ACV983041 ST983029:SZ983041 IX983029:JD983041 B983029:H983041 WVJ917493:WVP917505 WLN917493:WLT917505 WBR917493:WBX917505 VRV917493:VSB917505 VHZ917493:VIF917505 UYD917493:UYJ917505 UOH917493:UON917505 UEL917493:UER917505 TUP917493:TUV917505 TKT917493:TKZ917505 TAX917493:TBD917505 SRB917493:SRH917505 SHF917493:SHL917505 RXJ917493:RXP917505 RNN917493:RNT917505 RDR917493:RDX917505 QTV917493:QUB917505 QJZ917493:QKF917505 QAD917493:QAJ917505 PQH917493:PQN917505 PGL917493:PGR917505 OWP917493:OWV917505 OMT917493:OMZ917505 OCX917493:ODD917505 NTB917493:NTH917505 NJF917493:NJL917505 MZJ917493:MZP917505 MPN917493:MPT917505 MFR917493:MFX917505 LVV917493:LWB917505 LLZ917493:LMF917505 LCD917493:LCJ917505 KSH917493:KSN917505 KIL917493:KIR917505 JYP917493:JYV917505 JOT917493:JOZ917505 JEX917493:JFD917505 IVB917493:IVH917505 ILF917493:ILL917505 IBJ917493:IBP917505 HRN917493:HRT917505 HHR917493:HHX917505 GXV917493:GYB917505 GNZ917493:GOF917505 GED917493:GEJ917505 FUH917493:FUN917505 FKL917493:FKR917505 FAP917493:FAV917505 EQT917493:EQZ917505 EGX917493:EHD917505 DXB917493:DXH917505 DNF917493:DNL917505 DDJ917493:DDP917505 CTN917493:CTT917505 CJR917493:CJX917505 BZV917493:CAB917505 BPZ917493:BQF917505 BGD917493:BGJ917505 AWH917493:AWN917505 AML917493:AMR917505 ACP917493:ACV917505 ST917493:SZ917505 IX917493:JD917505 B917493:H917505 WVJ851957:WVP851969 WLN851957:WLT851969 WBR851957:WBX851969 VRV851957:VSB851969 VHZ851957:VIF851969 UYD851957:UYJ851969 UOH851957:UON851969 UEL851957:UER851969 TUP851957:TUV851969 TKT851957:TKZ851969 TAX851957:TBD851969 SRB851957:SRH851969 SHF851957:SHL851969 RXJ851957:RXP851969 RNN851957:RNT851969 RDR851957:RDX851969 QTV851957:QUB851969 QJZ851957:QKF851969 QAD851957:QAJ851969 PQH851957:PQN851969 PGL851957:PGR851969 OWP851957:OWV851969 OMT851957:OMZ851969 OCX851957:ODD851969 NTB851957:NTH851969 NJF851957:NJL851969 MZJ851957:MZP851969 MPN851957:MPT851969 MFR851957:MFX851969 LVV851957:LWB851969 LLZ851957:LMF851969 LCD851957:LCJ851969 KSH851957:KSN851969 KIL851957:KIR851969 JYP851957:JYV851969 JOT851957:JOZ851969 JEX851957:JFD851969 IVB851957:IVH851969 ILF851957:ILL851969 IBJ851957:IBP851969 HRN851957:HRT851969 HHR851957:HHX851969 GXV851957:GYB851969 GNZ851957:GOF851969 GED851957:GEJ851969 FUH851957:FUN851969 FKL851957:FKR851969 FAP851957:FAV851969 EQT851957:EQZ851969 EGX851957:EHD851969 DXB851957:DXH851969 DNF851957:DNL851969 DDJ851957:DDP851969 CTN851957:CTT851969 CJR851957:CJX851969 BZV851957:CAB851969 BPZ851957:BQF851969 BGD851957:BGJ851969 AWH851957:AWN851969 AML851957:AMR851969 ACP851957:ACV851969 ST851957:SZ851969 IX851957:JD851969 B851957:H851969 WVJ786421:WVP786433 WLN786421:WLT786433 WBR786421:WBX786433 VRV786421:VSB786433 VHZ786421:VIF786433 UYD786421:UYJ786433 UOH786421:UON786433 UEL786421:UER786433 TUP786421:TUV786433 TKT786421:TKZ786433 TAX786421:TBD786433 SRB786421:SRH786433 SHF786421:SHL786433 RXJ786421:RXP786433 RNN786421:RNT786433 RDR786421:RDX786433 QTV786421:QUB786433 QJZ786421:QKF786433 QAD786421:QAJ786433 PQH786421:PQN786433 PGL786421:PGR786433 OWP786421:OWV786433 OMT786421:OMZ786433 OCX786421:ODD786433 NTB786421:NTH786433 NJF786421:NJL786433 MZJ786421:MZP786433 MPN786421:MPT786433 MFR786421:MFX786433 LVV786421:LWB786433 LLZ786421:LMF786433 LCD786421:LCJ786433 KSH786421:KSN786433 KIL786421:KIR786433 JYP786421:JYV786433 JOT786421:JOZ786433 JEX786421:JFD786433 IVB786421:IVH786433 ILF786421:ILL786433 IBJ786421:IBP786433 HRN786421:HRT786433 HHR786421:HHX786433 GXV786421:GYB786433 GNZ786421:GOF786433 GED786421:GEJ786433 FUH786421:FUN786433 FKL786421:FKR786433 FAP786421:FAV786433 EQT786421:EQZ786433 EGX786421:EHD786433 DXB786421:DXH786433 DNF786421:DNL786433 DDJ786421:DDP786433 CTN786421:CTT786433 CJR786421:CJX786433 BZV786421:CAB786433 BPZ786421:BQF786433 BGD786421:BGJ786433 AWH786421:AWN786433 AML786421:AMR786433 ACP786421:ACV786433 ST786421:SZ786433 IX786421:JD786433 B786421:H786433 WVJ720885:WVP720897 WLN720885:WLT720897 WBR720885:WBX720897 VRV720885:VSB720897 VHZ720885:VIF720897 UYD720885:UYJ720897 UOH720885:UON720897 UEL720885:UER720897 TUP720885:TUV720897 TKT720885:TKZ720897 TAX720885:TBD720897 SRB720885:SRH720897 SHF720885:SHL720897 RXJ720885:RXP720897 RNN720885:RNT720897 RDR720885:RDX720897 QTV720885:QUB720897 QJZ720885:QKF720897 QAD720885:QAJ720897 PQH720885:PQN720897 PGL720885:PGR720897 OWP720885:OWV720897 OMT720885:OMZ720897 OCX720885:ODD720897 NTB720885:NTH720897 NJF720885:NJL720897 MZJ720885:MZP720897 MPN720885:MPT720897 MFR720885:MFX720897 LVV720885:LWB720897 LLZ720885:LMF720897 LCD720885:LCJ720897 KSH720885:KSN720897 KIL720885:KIR720897 JYP720885:JYV720897 JOT720885:JOZ720897 JEX720885:JFD720897 IVB720885:IVH720897 ILF720885:ILL720897 IBJ720885:IBP720897 HRN720885:HRT720897 HHR720885:HHX720897 GXV720885:GYB720897 GNZ720885:GOF720897 GED720885:GEJ720897 FUH720885:FUN720897 FKL720885:FKR720897 FAP720885:FAV720897 EQT720885:EQZ720897 EGX720885:EHD720897 DXB720885:DXH720897 DNF720885:DNL720897 DDJ720885:DDP720897 CTN720885:CTT720897 CJR720885:CJX720897 BZV720885:CAB720897 BPZ720885:BQF720897 BGD720885:BGJ720897 AWH720885:AWN720897 AML720885:AMR720897 ACP720885:ACV720897 ST720885:SZ720897 IX720885:JD720897 B720885:H720897 WVJ655349:WVP655361 WLN655349:WLT655361 WBR655349:WBX655361 VRV655349:VSB655361 VHZ655349:VIF655361 UYD655349:UYJ655361 UOH655349:UON655361 UEL655349:UER655361 TUP655349:TUV655361 TKT655349:TKZ655361 TAX655349:TBD655361 SRB655349:SRH655361 SHF655349:SHL655361 RXJ655349:RXP655361 RNN655349:RNT655361 RDR655349:RDX655361 QTV655349:QUB655361 QJZ655349:QKF655361 QAD655349:QAJ655361 PQH655349:PQN655361 PGL655349:PGR655361 OWP655349:OWV655361 OMT655349:OMZ655361 OCX655349:ODD655361 NTB655349:NTH655361 NJF655349:NJL655361 MZJ655349:MZP655361 MPN655349:MPT655361 MFR655349:MFX655361 LVV655349:LWB655361 LLZ655349:LMF655361 LCD655349:LCJ655361 KSH655349:KSN655361 KIL655349:KIR655361 JYP655349:JYV655361 JOT655349:JOZ655361 JEX655349:JFD655361 IVB655349:IVH655361 ILF655349:ILL655361 IBJ655349:IBP655361 HRN655349:HRT655361 HHR655349:HHX655361 GXV655349:GYB655361 GNZ655349:GOF655361 GED655349:GEJ655361 FUH655349:FUN655361 FKL655349:FKR655361 FAP655349:FAV655361 EQT655349:EQZ655361 EGX655349:EHD655361 DXB655349:DXH655361 DNF655349:DNL655361 DDJ655349:DDP655361 CTN655349:CTT655361 CJR655349:CJX655361 BZV655349:CAB655361 BPZ655349:BQF655361 BGD655349:BGJ655361 AWH655349:AWN655361 AML655349:AMR655361 ACP655349:ACV655361 ST655349:SZ655361 IX655349:JD655361 B655349:H655361 WVJ589813:WVP589825 WLN589813:WLT589825 WBR589813:WBX589825 VRV589813:VSB589825 VHZ589813:VIF589825 UYD589813:UYJ589825 UOH589813:UON589825 UEL589813:UER589825 TUP589813:TUV589825 TKT589813:TKZ589825 TAX589813:TBD589825 SRB589813:SRH589825 SHF589813:SHL589825 RXJ589813:RXP589825 RNN589813:RNT589825 RDR589813:RDX589825 QTV589813:QUB589825 QJZ589813:QKF589825 QAD589813:QAJ589825 PQH589813:PQN589825 PGL589813:PGR589825 OWP589813:OWV589825 OMT589813:OMZ589825 OCX589813:ODD589825 NTB589813:NTH589825 NJF589813:NJL589825 MZJ589813:MZP589825 MPN589813:MPT589825 MFR589813:MFX589825 LVV589813:LWB589825 LLZ589813:LMF589825 LCD589813:LCJ589825 KSH589813:KSN589825 KIL589813:KIR589825 JYP589813:JYV589825 JOT589813:JOZ589825 JEX589813:JFD589825 IVB589813:IVH589825 ILF589813:ILL589825 IBJ589813:IBP589825 HRN589813:HRT589825 HHR589813:HHX589825 GXV589813:GYB589825 GNZ589813:GOF589825 GED589813:GEJ589825 FUH589813:FUN589825 FKL589813:FKR589825 FAP589813:FAV589825 EQT589813:EQZ589825 EGX589813:EHD589825 DXB589813:DXH589825 DNF589813:DNL589825 DDJ589813:DDP589825 CTN589813:CTT589825 CJR589813:CJX589825 BZV589813:CAB589825 BPZ589813:BQF589825 BGD589813:BGJ589825 AWH589813:AWN589825 AML589813:AMR589825 ACP589813:ACV589825 ST589813:SZ589825 IX589813:JD589825 B589813:H589825 WVJ524277:WVP524289 WLN524277:WLT524289 WBR524277:WBX524289 VRV524277:VSB524289 VHZ524277:VIF524289 UYD524277:UYJ524289 UOH524277:UON524289 UEL524277:UER524289 TUP524277:TUV524289 TKT524277:TKZ524289 TAX524277:TBD524289 SRB524277:SRH524289 SHF524277:SHL524289 RXJ524277:RXP524289 RNN524277:RNT524289 RDR524277:RDX524289 QTV524277:QUB524289 QJZ524277:QKF524289 QAD524277:QAJ524289 PQH524277:PQN524289 PGL524277:PGR524289 OWP524277:OWV524289 OMT524277:OMZ524289 OCX524277:ODD524289 NTB524277:NTH524289 NJF524277:NJL524289 MZJ524277:MZP524289 MPN524277:MPT524289 MFR524277:MFX524289 LVV524277:LWB524289 LLZ524277:LMF524289 LCD524277:LCJ524289 KSH524277:KSN524289 KIL524277:KIR524289 JYP524277:JYV524289 JOT524277:JOZ524289 JEX524277:JFD524289 IVB524277:IVH524289 ILF524277:ILL524289 IBJ524277:IBP524289 HRN524277:HRT524289 HHR524277:HHX524289 GXV524277:GYB524289 GNZ524277:GOF524289 GED524277:GEJ524289 FUH524277:FUN524289 FKL524277:FKR524289 FAP524277:FAV524289 EQT524277:EQZ524289 EGX524277:EHD524289 DXB524277:DXH524289 DNF524277:DNL524289 DDJ524277:DDP524289 CTN524277:CTT524289 CJR524277:CJX524289 BZV524277:CAB524289 BPZ524277:BQF524289 BGD524277:BGJ524289 AWH524277:AWN524289 AML524277:AMR524289 ACP524277:ACV524289 ST524277:SZ524289 IX524277:JD524289 B524277:H524289 WVJ458741:WVP458753 WLN458741:WLT458753 WBR458741:WBX458753 VRV458741:VSB458753 VHZ458741:VIF458753 UYD458741:UYJ458753 UOH458741:UON458753 UEL458741:UER458753 TUP458741:TUV458753 TKT458741:TKZ458753 TAX458741:TBD458753 SRB458741:SRH458753 SHF458741:SHL458753 RXJ458741:RXP458753 RNN458741:RNT458753 RDR458741:RDX458753 QTV458741:QUB458753 QJZ458741:QKF458753 QAD458741:QAJ458753 PQH458741:PQN458753 PGL458741:PGR458753 OWP458741:OWV458753 OMT458741:OMZ458753 OCX458741:ODD458753 NTB458741:NTH458753 NJF458741:NJL458753 MZJ458741:MZP458753 MPN458741:MPT458753 MFR458741:MFX458753 LVV458741:LWB458753 LLZ458741:LMF458753 LCD458741:LCJ458753 KSH458741:KSN458753 KIL458741:KIR458753 JYP458741:JYV458753 JOT458741:JOZ458753 JEX458741:JFD458753 IVB458741:IVH458753 ILF458741:ILL458753 IBJ458741:IBP458753 HRN458741:HRT458753 HHR458741:HHX458753 GXV458741:GYB458753 GNZ458741:GOF458753 GED458741:GEJ458753 FUH458741:FUN458753 FKL458741:FKR458753 FAP458741:FAV458753 EQT458741:EQZ458753 EGX458741:EHD458753 DXB458741:DXH458753 DNF458741:DNL458753 DDJ458741:DDP458753 CTN458741:CTT458753 CJR458741:CJX458753 BZV458741:CAB458753 BPZ458741:BQF458753 BGD458741:BGJ458753 AWH458741:AWN458753 AML458741:AMR458753 ACP458741:ACV458753 ST458741:SZ458753 IX458741:JD458753 B458741:H458753 WVJ393205:WVP393217 WLN393205:WLT393217 WBR393205:WBX393217 VRV393205:VSB393217 VHZ393205:VIF393217 UYD393205:UYJ393217 UOH393205:UON393217 UEL393205:UER393217 TUP393205:TUV393217 TKT393205:TKZ393217 TAX393205:TBD393217 SRB393205:SRH393217 SHF393205:SHL393217 RXJ393205:RXP393217 RNN393205:RNT393217 RDR393205:RDX393217 QTV393205:QUB393217 QJZ393205:QKF393217 QAD393205:QAJ393217 PQH393205:PQN393217 PGL393205:PGR393217 OWP393205:OWV393217 OMT393205:OMZ393217 OCX393205:ODD393217 NTB393205:NTH393217 NJF393205:NJL393217 MZJ393205:MZP393217 MPN393205:MPT393217 MFR393205:MFX393217 LVV393205:LWB393217 LLZ393205:LMF393217 LCD393205:LCJ393217 KSH393205:KSN393217 KIL393205:KIR393217 JYP393205:JYV393217 JOT393205:JOZ393217 JEX393205:JFD393217 IVB393205:IVH393217 ILF393205:ILL393217 IBJ393205:IBP393217 HRN393205:HRT393217 HHR393205:HHX393217 GXV393205:GYB393217 GNZ393205:GOF393217 GED393205:GEJ393217 FUH393205:FUN393217 FKL393205:FKR393217 FAP393205:FAV393217 EQT393205:EQZ393217 EGX393205:EHD393217 DXB393205:DXH393217 DNF393205:DNL393217 DDJ393205:DDP393217 CTN393205:CTT393217 CJR393205:CJX393217 BZV393205:CAB393217 BPZ393205:BQF393217 BGD393205:BGJ393217 AWH393205:AWN393217 AML393205:AMR393217 ACP393205:ACV393217 ST393205:SZ393217 IX393205:JD393217 B393205:H393217 WVJ327669:WVP327681 WLN327669:WLT327681 WBR327669:WBX327681 VRV327669:VSB327681 VHZ327669:VIF327681 UYD327669:UYJ327681 UOH327669:UON327681 UEL327669:UER327681 TUP327669:TUV327681 TKT327669:TKZ327681 TAX327669:TBD327681 SRB327669:SRH327681 SHF327669:SHL327681 RXJ327669:RXP327681 RNN327669:RNT327681 RDR327669:RDX327681 QTV327669:QUB327681 QJZ327669:QKF327681 QAD327669:QAJ327681 PQH327669:PQN327681 PGL327669:PGR327681 OWP327669:OWV327681 OMT327669:OMZ327681 OCX327669:ODD327681 NTB327669:NTH327681 NJF327669:NJL327681 MZJ327669:MZP327681 MPN327669:MPT327681 MFR327669:MFX327681 LVV327669:LWB327681 LLZ327669:LMF327681 LCD327669:LCJ327681 KSH327669:KSN327681 KIL327669:KIR327681 JYP327669:JYV327681 JOT327669:JOZ327681 JEX327669:JFD327681 IVB327669:IVH327681 ILF327669:ILL327681 IBJ327669:IBP327681 HRN327669:HRT327681 HHR327669:HHX327681 GXV327669:GYB327681 GNZ327669:GOF327681 GED327669:GEJ327681 FUH327669:FUN327681 FKL327669:FKR327681 FAP327669:FAV327681 EQT327669:EQZ327681 EGX327669:EHD327681 DXB327669:DXH327681 DNF327669:DNL327681 DDJ327669:DDP327681 CTN327669:CTT327681 CJR327669:CJX327681 BZV327669:CAB327681 BPZ327669:BQF327681 BGD327669:BGJ327681 AWH327669:AWN327681 AML327669:AMR327681 ACP327669:ACV327681 ST327669:SZ327681 IX327669:JD327681 B327669:H327681 WVJ262133:WVP262145 WLN262133:WLT262145 WBR262133:WBX262145 VRV262133:VSB262145 VHZ262133:VIF262145 UYD262133:UYJ262145 UOH262133:UON262145 UEL262133:UER262145 TUP262133:TUV262145 TKT262133:TKZ262145 TAX262133:TBD262145 SRB262133:SRH262145 SHF262133:SHL262145 RXJ262133:RXP262145 RNN262133:RNT262145 RDR262133:RDX262145 QTV262133:QUB262145 QJZ262133:QKF262145 QAD262133:QAJ262145 PQH262133:PQN262145 PGL262133:PGR262145 OWP262133:OWV262145 OMT262133:OMZ262145 OCX262133:ODD262145 NTB262133:NTH262145 NJF262133:NJL262145 MZJ262133:MZP262145 MPN262133:MPT262145 MFR262133:MFX262145 LVV262133:LWB262145 LLZ262133:LMF262145 LCD262133:LCJ262145 KSH262133:KSN262145 KIL262133:KIR262145 JYP262133:JYV262145 JOT262133:JOZ262145 JEX262133:JFD262145 IVB262133:IVH262145 ILF262133:ILL262145 IBJ262133:IBP262145 HRN262133:HRT262145 HHR262133:HHX262145 GXV262133:GYB262145 GNZ262133:GOF262145 GED262133:GEJ262145 FUH262133:FUN262145 FKL262133:FKR262145 FAP262133:FAV262145 EQT262133:EQZ262145 EGX262133:EHD262145 DXB262133:DXH262145 DNF262133:DNL262145 DDJ262133:DDP262145 CTN262133:CTT262145 CJR262133:CJX262145 BZV262133:CAB262145 BPZ262133:BQF262145 BGD262133:BGJ262145 AWH262133:AWN262145 AML262133:AMR262145 ACP262133:ACV262145 ST262133:SZ262145 IX262133:JD262145 B262133:H262145 WVJ196597:WVP196609 WLN196597:WLT196609 WBR196597:WBX196609 VRV196597:VSB196609 VHZ196597:VIF196609 UYD196597:UYJ196609 UOH196597:UON196609 UEL196597:UER196609 TUP196597:TUV196609 TKT196597:TKZ196609 TAX196597:TBD196609 SRB196597:SRH196609 SHF196597:SHL196609 RXJ196597:RXP196609 RNN196597:RNT196609 RDR196597:RDX196609 QTV196597:QUB196609 QJZ196597:QKF196609 QAD196597:QAJ196609 PQH196597:PQN196609 PGL196597:PGR196609 OWP196597:OWV196609 OMT196597:OMZ196609 OCX196597:ODD196609 NTB196597:NTH196609 NJF196597:NJL196609 MZJ196597:MZP196609 MPN196597:MPT196609 MFR196597:MFX196609 LVV196597:LWB196609 LLZ196597:LMF196609 LCD196597:LCJ196609 KSH196597:KSN196609 KIL196597:KIR196609 JYP196597:JYV196609 JOT196597:JOZ196609 JEX196597:JFD196609 IVB196597:IVH196609 ILF196597:ILL196609 IBJ196597:IBP196609 HRN196597:HRT196609 HHR196597:HHX196609 GXV196597:GYB196609 GNZ196597:GOF196609 GED196597:GEJ196609 FUH196597:FUN196609 FKL196597:FKR196609 FAP196597:FAV196609 EQT196597:EQZ196609 EGX196597:EHD196609 DXB196597:DXH196609 DNF196597:DNL196609 DDJ196597:DDP196609 CTN196597:CTT196609 CJR196597:CJX196609 BZV196597:CAB196609 BPZ196597:BQF196609 BGD196597:BGJ196609 AWH196597:AWN196609 AML196597:AMR196609 ACP196597:ACV196609 ST196597:SZ196609 IX196597:JD196609 B196597:H196609 WVJ131061:WVP131073 WLN131061:WLT131073 WBR131061:WBX131073 VRV131061:VSB131073 VHZ131061:VIF131073 UYD131061:UYJ131073 UOH131061:UON131073 UEL131061:UER131073 TUP131061:TUV131073 TKT131061:TKZ131073 TAX131061:TBD131073 SRB131061:SRH131073 SHF131061:SHL131073 RXJ131061:RXP131073 RNN131061:RNT131073 RDR131061:RDX131073 QTV131061:QUB131073 QJZ131061:QKF131073 QAD131061:QAJ131073 PQH131061:PQN131073 PGL131061:PGR131073 OWP131061:OWV131073 OMT131061:OMZ131073 OCX131061:ODD131073 NTB131061:NTH131073 NJF131061:NJL131073 MZJ131061:MZP131073 MPN131061:MPT131073 MFR131061:MFX131073 LVV131061:LWB131073 LLZ131061:LMF131073 LCD131061:LCJ131073 KSH131061:KSN131073 KIL131061:KIR131073 JYP131061:JYV131073 JOT131061:JOZ131073 JEX131061:JFD131073 IVB131061:IVH131073 ILF131061:ILL131073 IBJ131061:IBP131073 HRN131061:HRT131073 HHR131061:HHX131073 GXV131061:GYB131073 GNZ131061:GOF131073 GED131061:GEJ131073 FUH131061:FUN131073 FKL131061:FKR131073 FAP131061:FAV131073 EQT131061:EQZ131073 EGX131061:EHD131073 DXB131061:DXH131073 DNF131061:DNL131073 DDJ131061:DDP131073 CTN131061:CTT131073 CJR131061:CJX131073 BZV131061:CAB131073 BPZ131061:BQF131073 BGD131061:BGJ131073 AWH131061:AWN131073 AML131061:AMR131073 ACP131061:ACV131073 ST131061:SZ131073 IX131061:JD131073 B131061:H131073 WVJ65525:WVP65537 WLN65525:WLT65537 WBR65525:WBX65537 VRV65525:VSB65537 VHZ65525:VIF65537 UYD65525:UYJ65537 UOH65525:UON65537 UEL65525:UER65537 TUP65525:TUV65537 TKT65525:TKZ65537 TAX65525:TBD65537 SRB65525:SRH65537 SHF65525:SHL65537 RXJ65525:RXP65537 RNN65525:RNT65537 RDR65525:RDX65537 QTV65525:QUB65537 QJZ65525:QKF65537 QAD65525:QAJ65537 PQH65525:PQN65537 PGL65525:PGR65537 OWP65525:OWV65537 OMT65525:OMZ65537 OCX65525:ODD65537 NTB65525:NTH65537 NJF65525:NJL65537 MZJ65525:MZP65537 MPN65525:MPT65537 MFR65525:MFX65537 LVV65525:LWB65537 LLZ65525:LMF65537 LCD65525:LCJ65537 KSH65525:KSN65537 KIL65525:KIR65537 JYP65525:JYV65537 JOT65525:JOZ65537 JEX65525:JFD65537 IVB65525:IVH65537 ILF65525:ILL65537 IBJ65525:IBP65537 HRN65525:HRT65537 HHR65525:HHX65537 GXV65525:GYB65537 GNZ65525:GOF65537 GED65525:GEJ65537 FUH65525:FUN65537 FKL65525:FKR65537 FAP65525:FAV65537 EQT65525:EQZ65537 EGX65525:EHD65537 DXB65525:DXH65537 DNF65525:DNL65537 DDJ65525:DDP65537 CTN65525:CTT65537 CJR65525:CJX65537 BZV65525:CAB65537 BPZ65525:BQF65537 BGD65525:BGJ65537 AWH65525:AWN65537 AML65525:AMR65537 ACP65525:ACV65537 ST65525:SZ65537 IX65525:JD65537">
      <formula1>#REF!</formula1>
    </dataValidation>
    <dataValidation type="list" allowBlank="1" showInputMessage="1" showErrorMessage="1" sqref="G10:J10 L10:O10 G16:J16 L16:O16 G22:J22 L22:O22 G27:J27 L27:O27 G32:J32 L32:O32 U11:X11 Z11:AC11 U16:X16 Z16:AC16 U20:X20 Z20:AC20">
      <formula1>$G$6:$T$6</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47"/>
  <sheetViews>
    <sheetView showGridLines="0" topLeftCell="A13" workbookViewId="0">
      <selection activeCell="E27" sqref="E27"/>
    </sheetView>
  </sheetViews>
  <sheetFormatPr baseColWidth="10" defaultRowHeight="15" x14ac:dyDescent="0.25"/>
  <sheetData>
    <row r="1" spans="1:29" ht="19.5" x14ac:dyDescent="0.25">
      <c r="A1" s="211" t="s">
        <v>123</v>
      </c>
      <c r="B1" s="211"/>
      <c r="C1" s="211"/>
      <c r="D1" s="211"/>
      <c r="E1" s="228" t="s">
        <v>124</v>
      </c>
      <c r="F1" s="228"/>
      <c r="G1" s="228"/>
      <c r="H1" s="228"/>
      <c r="I1" s="228"/>
      <c r="J1" s="228"/>
      <c r="K1" s="228"/>
      <c r="L1" s="228"/>
      <c r="M1" s="228"/>
      <c r="N1" s="106"/>
      <c r="O1" s="106"/>
      <c r="P1" s="106"/>
      <c r="Q1" s="106"/>
      <c r="R1" s="106"/>
      <c r="S1" s="106"/>
      <c r="T1" s="106"/>
      <c r="U1" s="106"/>
      <c r="V1" s="106"/>
      <c r="W1" s="106"/>
      <c r="X1" s="106"/>
      <c r="Y1" s="106"/>
      <c r="Z1" s="106"/>
      <c r="AA1" s="106"/>
      <c r="AB1" s="146"/>
      <c r="AC1" s="146"/>
    </row>
    <row r="2" spans="1:29" ht="44.25" x14ac:dyDescent="0.25">
      <c r="A2" s="2">
        <v>1.1399999999999999</v>
      </c>
      <c r="B2" s="147" t="s">
        <v>2</v>
      </c>
      <c r="C2" s="148"/>
      <c r="D2" s="148"/>
      <c r="E2" s="148"/>
      <c r="F2" s="148"/>
      <c r="G2" s="148"/>
      <c r="H2" s="150" t="s">
        <v>3</v>
      </c>
      <c r="I2" s="151"/>
      <c r="J2" s="151"/>
      <c r="K2" s="104">
        <f ca="1">TODAY()</f>
        <v>44119</v>
      </c>
      <c r="L2" s="91">
        <f>L47*20/48</f>
        <v>0</v>
      </c>
      <c r="M2" s="105" t="s">
        <v>4</v>
      </c>
    </row>
    <row r="3" spans="1:29" ht="25.5" x14ac:dyDescent="0.25">
      <c r="A3" s="5"/>
      <c r="B3" s="6"/>
      <c r="C3" s="7" t="s">
        <v>6</v>
      </c>
      <c r="D3" s="10" t="s">
        <v>2</v>
      </c>
      <c r="E3" s="10" t="s">
        <v>7</v>
      </c>
      <c r="F3" s="10"/>
      <c r="G3" s="10"/>
      <c r="H3" s="10"/>
      <c r="I3" s="9" t="s">
        <v>84</v>
      </c>
      <c r="J3" s="10" t="s">
        <v>85</v>
      </c>
      <c r="K3" s="10" t="s">
        <v>86</v>
      </c>
      <c r="L3" s="9" t="s">
        <v>87</v>
      </c>
      <c r="M3" s="10" t="s">
        <v>88</v>
      </c>
      <c r="N3" s="10" t="s">
        <v>89</v>
      </c>
      <c r="O3" s="10" t="s">
        <v>90</v>
      </c>
      <c r="P3" s="10"/>
      <c r="Q3" s="10" t="s">
        <v>11</v>
      </c>
      <c r="R3" s="10" t="s">
        <v>12</v>
      </c>
      <c r="S3" s="10"/>
      <c r="T3" s="10"/>
      <c r="U3" s="1"/>
      <c r="V3" s="1"/>
      <c r="W3" s="1"/>
      <c r="X3" s="156" t="s">
        <v>140</v>
      </c>
      <c r="Y3" s="156"/>
      <c r="Z3" s="156"/>
      <c r="AA3" s="1"/>
      <c r="AB3" s="1"/>
      <c r="AC3" s="1"/>
    </row>
    <row r="4" spans="1:29" x14ac:dyDescent="0.25">
      <c r="A4" s="9" t="s">
        <v>8</v>
      </c>
      <c r="B4" s="9" t="s">
        <v>9</v>
      </c>
      <c r="C4" s="9" t="s">
        <v>124</v>
      </c>
      <c r="D4" s="92" t="s">
        <v>81</v>
      </c>
      <c r="E4" s="12"/>
      <c r="F4" s="13"/>
      <c r="G4" s="13"/>
      <c r="H4" s="13"/>
      <c r="I4" s="13"/>
      <c r="J4" s="1"/>
      <c r="K4" s="1"/>
      <c r="L4" s="1"/>
      <c r="M4" s="1"/>
      <c r="N4" s="1"/>
      <c r="O4" s="1"/>
      <c r="P4" s="1"/>
      <c r="Q4" s="1"/>
      <c r="R4" s="1"/>
      <c r="S4" s="1"/>
      <c r="T4" s="1"/>
      <c r="U4" s="1"/>
      <c r="V4" s="1"/>
      <c r="W4" s="1"/>
      <c r="X4" s="1"/>
      <c r="Y4" s="1"/>
      <c r="Z4" s="10" t="s">
        <v>13</v>
      </c>
      <c r="AA4" s="10" t="s">
        <v>14</v>
      </c>
      <c r="AB4" s="10" t="s">
        <v>15</v>
      </c>
      <c r="AC4" s="14" t="s">
        <v>16</v>
      </c>
    </row>
    <row r="5" spans="1:29" x14ac:dyDescent="0.25">
      <c r="A5" s="1" t="s">
        <v>17</v>
      </c>
      <c r="B5" s="1"/>
      <c r="C5" s="15" t="s">
        <v>148</v>
      </c>
      <c r="D5" s="15"/>
      <c r="F5" s="15"/>
      <c r="G5" s="1"/>
      <c r="H5" s="16"/>
      <c r="I5" s="13"/>
      <c r="J5" s="1"/>
      <c r="K5" s="1"/>
      <c r="L5" s="1"/>
      <c r="M5" s="1"/>
      <c r="N5" s="1"/>
      <c r="O5" s="1"/>
      <c r="P5" s="1"/>
      <c r="Q5" s="1"/>
      <c r="R5" s="1"/>
      <c r="S5" s="1"/>
      <c r="T5" s="22"/>
      <c r="U5" s="22"/>
      <c r="V5" s="22"/>
      <c r="W5" s="22"/>
      <c r="X5" s="22"/>
      <c r="Y5" s="22"/>
      <c r="Z5" s="22"/>
      <c r="AA5" s="22"/>
      <c r="AB5" s="22"/>
      <c r="AC5" s="22"/>
    </row>
    <row r="8" spans="1:29" x14ac:dyDescent="0.25">
      <c r="B8" s="97"/>
      <c r="C8" s="97"/>
      <c r="D8" s="97"/>
      <c r="E8" s="97"/>
      <c r="F8" s="97"/>
      <c r="G8" s="97"/>
      <c r="H8" s="97"/>
      <c r="I8" s="97"/>
      <c r="J8" s="97"/>
    </row>
    <row r="9" spans="1:29" x14ac:dyDescent="0.25">
      <c r="B9" s="97"/>
      <c r="C9" s="97"/>
      <c r="D9" s="97"/>
      <c r="E9" s="97">
        <v>3556</v>
      </c>
      <c r="F9" s="97"/>
      <c r="G9" s="97"/>
      <c r="H9" s="97"/>
      <c r="I9" s="97"/>
      <c r="J9" s="97"/>
    </row>
    <row r="10" spans="1:29" x14ac:dyDescent="0.25">
      <c r="B10" s="97"/>
      <c r="C10" s="97"/>
      <c r="D10" s="97"/>
      <c r="E10" s="97"/>
      <c r="F10" s="97"/>
      <c r="G10" s="97"/>
      <c r="H10" s="97"/>
      <c r="I10" s="97"/>
      <c r="J10" s="97"/>
    </row>
    <row r="11" spans="1:29" x14ac:dyDescent="0.25">
      <c r="B11" s="98"/>
      <c r="C11" s="97"/>
      <c r="D11" s="97"/>
      <c r="E11" s="97"/>
      <c r="F11" s="97"/>
      <c r="G11" s="97"/>
      <c r="H11" s="97"/>
      <c r="I11" s="97"/>
      <c r="J11" s="97"/>
    </row>
    <row r="12" spans="1:29" x14ac:dyDescent="0.25">
      <c r="B12" s="97"/>
      <c r="C12" s="97"/>
      <c r="D12" s="97"/>
      <c r="E12" s="97"/>
      <c r="F12" s="97"/>
      <c r="G12" s="97"/>
      <c r="H12" s="97"/>
      <c r="I12" s="97"/>
      <c r="J12" s="97"/>
    </row>
    <row r="13" spans="1:29" x14ac:dyDescent="0.25">
      <c r="B13" s="97"/>
      <c r="C13" s="99">
        <v>1114</v>
      </c>
      <c r="D13" s="97"/>
      <c r="E13" s="97"/>
      <c r="F13" s="226">
        <v>1009</v>
      </c>
      <c r="G13" s="226"/>
      <c r="H13" s="97"/>
      <c r="I13" s="97"/>
      <c r="J13" s="97"/>
    </row>
    <row r="14" spans="1:29" x14ac:dyDescent="0.25">
      <c r="B14" s="97"/>
      <c r="C14" s="97"/>
      <c r="D14" s="97"/>
      <c r="E14" s="97"/>
      <c r="F14" s="97"/>
      <c r="G14" s="97"/>
      <c r="H14" s="97"/>
      <c r="I14" s="97"/>
      <c r="J14" s="97"/>
    </row>
    <row r="15" spans="1:29" x14ac:dyDescent="0.25">
      <c r="B15" s="97"/>
      <c r="C15" s="97"/>
      <c r="D15" s="97"/>
      <c r="E15" s="97"/>
      <c r="F15" s="97"/>
      <c r="G15" s="97"/>
      <c r="H15" s="97"/>
      <c r="I15" s="97"/>
      <c r="J15" s="97"/>
    </row>
    <row r="16" spans="1:29" x14ac:dyDescent="0.25">
      <c r="B16" s="97"/>
      <c r="C16" s="97"/>
      <c r="D16" s="97"/>
      <c r="E16" s="97"/>
      <c r="F16" s="97"/>
      <c r="G16" s="97"/>
      <c r="H16" s="97"/>
      <c r="I16" s="97"/>
      <c r="J16" s="97"/>
    </row>
    <row r="17" spans="2:10" x14ac:dyDescent="0.25">
      <c r="B17" s="100">
        <v>1874</v>
      </c>
      <c r="C17" s="97"/>
      <c r="D17" s="97"/>
      <c r="E17" s="97"/>
      <c r="F17" s="97"/>
      <c r="G17" s="97"/>
      <c r="H17" s="97"/>
      <c r="I17" s="97"/>
      <c r="J17" s="97"/>
    </row>
    <row r="18" spans="2:10" x14ac:dyDescent="0.25">
      <c r="B18" s="97"/>
      <c r="C18" s="97"/>
      <c r="D18" s="97"/>
      <c r="E18" s="97"/>
      <c r="F18" s="97"/>
      <c r="G18" s="97"/>
      <c r="H18" s="97"/>
      <c r="I18" s="97"/>
      <c r="J18" s="97"/>
    </row>
    <row r="19" spans="2:10" x14ac:dyDescent="0.25">
      <c r="B19" s="97"/>
      <c r="C19" s="97"/>
      <c r="D19" s="97"/>
      <c r="E19" s="97"/>
      <c r="F19" s="97"/>
      <c r="G19" s="97"/>
      <c r="H19" s="97"/>
      <c r="I19" s="97"/>
      <c r="J19" s="97"/>
    </row>
    <row r="20" spans="2:10" x14ac:dyDescent="0.25">
      <c r="B20" s="97"/>
      <c r="C20" s="101">
        <v>978</v>
      </c>
      <c r="D20" s="97"/>
      <c r="E20" s="97"/>
      <c r="F20" s="97"/>
      <c r="G20" s="97"/>
      <c r="H20" s="97"/>
      <c r="I20" s="97"/>
      <c r="J20" s="97"/>
    </row>
    <row r="21" spans="2:10" x14ac:dyDescent="0.25">
      <c r="B21" s="97"/>
      <c r="C21" s="97"/>
      <c r="D21" s="97"/>
      <c r="E21" s="97"/>
      <c r="F21" s="97"/>
      <c r="G21" s="97"/>
      <c r="H21" s="97"/>
      <c r="I21" s="97"/>
      <c r="J21" s="97"/>
    </row>
    <row r="22" spans="2:10" x14ac:dyDescent="0.25">
      <c r="B22" s="97"/>
      <c r="C22" s="97"/>
      <c r="D22" s="97"/>
      <c r="E22" s="101">
        <v>256</v>
      </c>
      <c r="F22" s="97"/>
      <c r="G22" s="97"/>
      <c r="H22" s="97"/>
      <c r="I22" s="97"/>
      <c r="J22" s="97"/>
    </row>
    <row r="23" spans="2:10" x14ac:dyDescent="0.25">
      <c r="B23" s="97"/>
      <c r="C23" s="97"/>
      <c r="D23" s="97"/>
      <c r="E23" s="97"/>
      <c r="F23" s="97"/>
      <c r="G23" s="97"/>
      <c r="H23" s="97"/>
      <c r="I23" s="97"/>
      <c r="J23" s="97"/>
    </row>
    <row r="24" spans="2:10" x14ac:dyDescent="0.25">
      <c r="B24" s="97"/>
      <c r="C24" s="97"/>
      <c r="D24" s="97"/>
      <c r="E24" s="97"/>
      <c r="F24" s="97"/>
      <c r="G24" s="97"/>
      <c r="H24" s="97"/>
      <c r="I24" s="97"/>
      <c r="J24" s="97"/>
    </row>
    <row r="25" spans="2:10" x14ac:dyDescent="0.25">
      <c r="B25" s="97"/>
      <c r="C25" s="111">
        <v>1</v>
      </c>
      <c r="D25" s="111">
        <v>2</v>
      </c>
      <c r="E25" s="111">
        <v>3</v>
      </c>
      <c r="F25" s="111" t="s">
        <v>3</v>
      </c>
      <c r="G25" s="111" t="s">
        <v>146</v>
      </c>
      <c r="H25" s="111" t="s">
        <v>147</v>
      </c>
      <c r="I25" s="111" t="s">
        <v>3</v>
      </c>
      <c r="J25" s="97"/>
    </row>
    <row r="26" spans="2:10" x14ac:dyDescent="0.25">
      <c r="B26" s="227" t="s">
        <v>141</v>
      </c>
      <c r="C26" s="227"/>
      <c r="D26" s="102" t="s">
        <v>142</v>
      </c>
      <c r="E26" s="103" t="s">
        <v>143</v>
      </c>
      <c r="F26" s="103" t="s">
        <v>61</v>
      </c>
      <c r="G26" s="103" t="s">
        <v>144</v>
      </c>
      <c r="H26" s="103" t="s">
        <v>145</v>
      </c>
      <c r="I26" s="97"/>
      <c r="J26" s="97"/>
    </row>
    <row r="27" spans="2:10" s="107" customFormat="1" ht="22.5" customHeight="1" x14ac:dyDescent="0.25">
      <c r="B27" s="225" t="s">
        <v>101</v>
      </c>
      <c r="C27" s="225"/>
      <c r="D27" s="108">
        <v>4114</v>
      </c>
      <c r="E27" s="114" t="s">
        <v>3</v>
      </c>
      <c r="F27" s="114" t="s">
        <v>3</v>
      </c>
      <c r="G27" s="114" t="s">
        <v>3</v>
      </c>
      <c r="H27" s="114" t="s">
        <v>3</v>
      </c>
      <c r="I27" s="110"/>
      <c r="J27" s="110"/>
    </row>
    <row r="28" spans="2:10" s="107" customFormat="1" ht="22.5" customHeight="1" x14ac:dyDescent="0.25">
      <c r="B28" s="225" t="s">
        <v>105</v>
      </c>
      <c r="C28" s="225"/>
      <c r="D28" s="108">
        <f t="shared" ref="D28:D34" si="0">D27</f>
        <v>4114</v>
      </c>
      <c r="E28" s="114" t="s">
        <v>3</v>
      </c>
      <c r="F28" s="114" t="s">
        <v>3</v>
      </c>
      <c r="G28" s="114" t="s">
        <v>3</v>
      </c>
      <c r="H28" s="114" t="s">
        <v>3</v>
      </c>
      <c r="I28" s="110"/>
      <c r="J28" s="110"/>
    </row>
    <row r="29" spans="2:10" s="107" customFormat="1" ht="22.5" customHeight="1" x14ac:dyDescent="0.25">
      <c r="B29" s="225" t="s">
        <v>110</v>
      </c>
      <c r="C29" s="225"/>
      <c r="D29" s="108">
        <f t="shared" si="0"/>
        <v>4114</v>
      </c>
      <c r="E29" s="114" t="s">
        <v>3</v>
      </c>
      <c r="F29" s="114" t="s">
        <v>3</v>
      </c>
      <c r="G29" s="114" t="s">
        <v>3</v>
      </c>
      <c r="H29" s="114" t="s">
        <v>3</v>
      </c>
      <c r="I29" s="110"/>
      <c r="J29" s="110"/>
    </row>
    <row r="30" spans="2:10" s="107" customFormat="1" ht="22.5" customHeight="1" x14ac:dyDescent="0.25">
      <c r="B30" s="225" t="s">
        <v>23</v>
      </c>
      <c r="C30" s="225"/>
      <c r="D30" s="108">
        <f t="shared" si="0"/>
        <v>4114</v>
      </c>
      <c r="E30" s="114" t="s">
        <v>3</v>
      </c>
      <c r="F30" s="114" t="s">
        <v>3</v>
      </c>
      <c r="G30" s="114" t="s">
        <v>3</v>
      </c>
      <c r="H30" s="114" t="s">
        <v>3</v>
      </c>
      <c r="I30" s="110"/>
      <c r="J30" s="110"/>
    </row>
    <row r="31" spans="2:10" s="107" customFormat="1" ht="22.5" customHeight="1" x14ac:dyDescent="0.25">
      <c r="B31" s="225" t="s">
        <v>35</v>
      </c>
      <c r="C31" s="225"/>
      <c r="D31" s="108">
        <f t="shared" si="0"/>
        <v>4114</v>
      </c>
      <c r="E31" s="114" t="s">
        <v>3</v>
      </c>
      <c r="F31" s="114" t="s">
        <v>3</v>
      </c>
      <c r="G31" s="114" t="s">
        <v>3</v>
      </c>
      <c r="H31" s="114" t="s">
        <v>3</v>
      </c>
      <c r="I31" s="110"/>
      <c r="J31" s="110"/>
    </row>
    <row r="32" spans="2:10" s="107" customFormat="1" ht="22.5" customHeight="1" x14ac:dyDescent="0.25">
      <c r="B32" s="225" t="s">
        <v>121</v>
      </c>
      <c r="C32" s="225"/>
      <c r="D32" s="108">
        <f t="shared" si="0"/>
        <v>4114</v>
      </c>
      <c r="E32" s="114" t="s">
        <v>3</v>
      </c>
      <c r="F32" s="114" t="s">
        <v>3</v>
      </c>
      <c r="G32" s="114" t="s">
        <v>3</v>
      </c>
      <c r="H32" s="114" t="s">
        <v>3</v>
      </c>
      <c r="I32" s="110"/>
      <c r="J32" s="110"/>
    </row>
    <row r="33" spans="2:12" s="107" customFormat="1" ht="22.5" customHeight="1" x14ac:dyDescent="0.25">
      <c r="B33" s="225" t="s">
        <v>122</v>
      </c>
      <c r="C33" s="225"/>
      <c r="D33" s="108">
        <f t="shared" si="0"/>
        <v>4114</v>
      </c>
      <c r="E33" s="114" t="s">
        <v>3</v>
      </c>
      <c r="F33" s="114" t="s">
        <v>3</v>
      </c>
      <c r="G33" s="114" t="s">
        <v>3</v>
      </c>
      <c r="H33" s="114" t="s">
        <v>3</v>
      </c>
      <c r="I33" s="110"/>
      <c r="J33" s="110"/>
    </row>
    <row r="34" spans="2:12" s="107" customFormat="1" ht="22.5" customHeight="1" x14ac:dyDescent="0.25">
      <c r="B34" s="225" t="s">
        <v>108</v>
      </c>
      <c r="C34" s="225"/>
      <c r="D34" s="108">
        <f t="shared" si="0"/>
        <v>4114</v>
      </c>
      <c r="E34" s="114" t="s">
        <v>3</v>
      </c>
      <c r="F34" s="114" t="s">
        <v>3</v>
      </c>
      <c r="G34" s="114" t="s">
        <v>3</v>
      </c>
      <c r="H34" s="114" t="s">
        <v>3</v>
      </c>
      <c r="I34" s="110"/>
      <c r="J34" s="110"/>
    </row>
    <row r="35" spans="2:12" x14ac:dyDescent="0.25">
      <c r="B35" s="97"/>
      <c r="C35" s="97"/>
      <c r="D35" s="97"/>
      <c r="E35" s="97"/>
      <c r="F35" s="97"/>
      <c r="G35" s="97"/>
      <c r="H35" s="97"/>
      <c r="I35" s="97"/>
      <c r="J35" s="97"/>
    </row>
    <row r="36" spans="2:12" x14ac:dyDescent="0.25">
      <c r="B36" s="97"/>
      <c r="C36" s="97"/>
      <c r="D36" s="97"/>
      <c r="E36" s="97"/>
      <c r="F36" s="97"/>
      <c r="G36" s="97"/>
      <c r="H36" s="97"/>
      <c r="I36" s="97"/>
      <c r="J36" s="97"/>
    </row>
    <row r="37" spans="2:12" x14ac:dyDescent="0.25">
      <c r="B37" t="s">
        <v>149</v>
      </c>
    </row>
    <row r="38" spans="2:12" x14ac:dyDescent="0.25">
      <c r="B38" s="227" t="s">
        <v>141</v>
      </c>
      <c r="C38" s="227"/>
      <c r="D38" s="102" t="s">
        <v>142</v>
      </c>
      <c r="E38" s="103" t="s">
        <v>143</v>
      </c>
      <c r="F38" s="103" t="s">
        <v>61</v>
      </c>
      <c r="G38" s="103" t="s">
        <v>144</v>
      </c>
      <c r="H38" s="103" t="s">
        <v>145</v>
      </c>
    </row>
    <row r="39" spans="2:12" x14ac:dyDescent="0.25">
      <c r="B39" s="225" t="s">
        <v>101</v>
      </c>
      <c r="C39" s="225"/>
      <c r="D39" s="108">
        <v>4114</v>
      </c>
      <c r="E39" s="109">
        <v>3556</v>
      </c>
      <c r="F39" s="109">
        <v>1</v>
      </c>
      <c r="G39" s="109" t="s">
        <v>146</v>
      </c>
      <c r="H39" s="109" t="s">
        <v>147</v>
      </c>
      <c r="I39" s="112">
        <f>IF(E39=E27,3,0)</f>
        <v>0</v>
      </c>
      <c r="J39" s="112">
        <f>IF(F39=F27,1,0)</f>
        <v>0</v>
      </c>
      <c r="K39" s="112">
        <f t="shared" ref="K39:L46" si="1">IF(G39=G27,1,0)</f>
        <v>0</v>
      </c>
      <c r="L39" s="112">
        <f t="shared" si="1"/>
        <v>0</v>
      </c>
    </row>
    <row r="40" spans="2:12" x14ac:dyDescent="0.25">
      <c r="B40" s="225" t="s">
        <v>105</v>
      </c>
      <c r="C40" s="225"/>
      <c r="D40" s="108">
        <f t="shared" ref="D40:D46" si="2">D39</f>
        <v>4114</v>
      </c>
      <c r="E40" s="109">
        <f>1874-42-42-256-42</f>
        <v>1492</v>
      </c>
      <c r="F40" s="109">
        <v>1</v>
      </c>
      <c r="G40" s="109" t="s">
        <v>146</v>
      </c>
      <c r="H40" s="109" t="s">
        <v>146</v>
      </c>
      <c r="I40" s="112">
        <f t="shared" ref="I40:I46" si="3">IF(E40=E28,3,0)</f>
        <v>0</v>
      </c>
      <c r="J40" s="112">
        <f t="shared" ref="J40:J46" si="4">IF(F40=F28,1,0)</f>
        <v>0</v>
      </c>
      <c r="K40" s="112">
        <f t="shared" si="1"/>
        <v>0</v>
      </c>
      <c r="L40" s="112">
        <f t="shared" si="1"/>
        <v>0</v>
      </c>
    </row>
    <row r="41" spans="2:12" x14ac:dyDescent="0.25">
      <c r="B41" s="225" t="s">
        <v>110</v>
      </c>
      <c r="C41" s="225"/>
      <c r="D41" s="108">
        <f t="shared" si="2"/>
        <v>4114</v>
      </c>
      <c r="E41" s="109">
        <f>1874-42-42</f>
        <v>1790</v>
      </c>
      <c r="F41" s="109">
        <v>1</v>
      </c>
      <c r="G41" s="109" t="s">
        <v>146</v>
      </c>
      <c r="H41" s="109" t="s">
        <v>146</v>
      </c>
      <c r="I41" s="112">
        <f t="shared" si="3"/>
        <v>0</v>
      </c>
      <c r="J41" s="112">
        <f t="shared" si="4"/>
        <v>0</v>
      </c>
      <c r="K41" s="112">
        <f t="shared" si="1"/>
        <v>0</v>
      </c>
      <c r="L41" s="112">
        <f t="shared" si="1"/>
        <v>0</v>
      </c>
    </row>
    <row r="42" spans="2:12" x14ac:dyDescent="0.25">
      <c r="B42" s="225" t="s">
        <v>23</v>
      </c>
      <c r="C42" s="225"/>
      <c r="D42" s="108">
        <f t="shared" si="2"/>
        <v>4114</v>
      </c>
      <c r="E42" s="109">
        <f>1874-42</f>
        <v>1832</v>
      </c>
      <c r="F42" s="109">
        <v>1</v>
      </c>
      <c r="G42" s="109" t="s">
        <v>147</v>
      </c>
      <c r="H42" s="109" t="s">
        <v>146</v>
      </c>
      <c r="I42" s="112">
        <f t="shared" si="3"/>
        <v>0</v>
      </c>
      <c r="J42" s="112">
        <f t="shared" si="4"/>
        <v>0</v>
      </c>
      <c r="K42" s="112">
        <f t="shared" si="1"/>
        <v>0</v>
      </c>
      <c r="L42" s="112">
        <f t="shared" si="1"/>
        <v>0</v>
      </c>
    </row>
    <row r="43" spans="2:12" x14ac:dyDescent="0.25">
      <c r="B43" s="225" t="s">
        <v>35</v>
      </c>
      <c r="C43" s="225"/>
      <c r="D43" s="108">
        <f t="shared" si="2"/>
        <v>4114</v>
      </c>
      <c r="E43" s="109">
        <v>1114</v>
      </c>
      <c r="F43" s="109">
        <v>1</v>
      </c>
      <c r="G43" s="109" t="s">
        <v>146</v>
      </c>
      <c r="H43" s="109" t="s">
        <v>146</v>
      </c>
      <c r="I43" s="112">
        <f t="shared" si="3"/>
        <v>0</v>
      </c>
      <c r="J43" s="112">
        <f t="shared" si="4"/>
        <v>0</v>
      </c>
      <c r="K43" s="112">
        <f t="shared" si="1"/>
        <v>0</v>
      </c>
      <c r="L43" s="112">
        <f t="shared" si="1"/>
        <v>0</v>
      </c>
    </row>
    <row r="44" spans="2:12" x14ac:dyDescent="0.25">
      <c r="B44" s="225" t="s">
        <v>121</v>
      </c>
      <c r="C44" s="225"/>
      <c r="D44" s="108">
        <f t="shared" si="2"/>
        <v>4114</v>
      </c>
      <c r="E44" s="109">
        <f>E41</f>
        <v>1790</v>
      </c>
      <c r="F44" s="109">
        <v>1</v>
      </c>
      <c r="G44" s="109" t="s">
        <v>146</v>
      </c>
      <c r="H44" s="109" t="s">
        <v>146</v>
      </c>
      <c r="I44" s="112">
        <f t="shared" si="3"/>
        <v>0</v>
      </c>
      <c r="J44" s="112">
        <f t="shared" si="4"/>
        <v>0</v>
      </c>
      <c r="K44" s="112">
        <f t="shared" si="1"/>
        <v>0</v>
      </c>
      <c r="L44" s="112">
        <f t="shared" si="1"/>
        <v>0</v>
      </c>
    </row>
    <row r="45" spans="2:12" x14ac:dyDescent="0.25">
      <c r="B45" s="225" t="s">
        <v>122</v>
      </c>
      <c r="C45" s="225"/>
      <c r="D45" s="108">
        <f t="shared" si="2"/>
        <v>4114</v>
      </c>
      <c r="E45" s="109">
        <f>E39</f>
        <v>3556</v>
      </c>
      <c r="F45" s="109">
        <v>1</v>
      </c>
      <c r="G45" s="109" t="s">
        <v>146</v>
      </c>
      <c r="H45" s="109" t="s">
        <v>146</v>
      </c>
      <c r="I45" s="112">
        <f t="shared" si="3"/>
        <v>0</v>
      </c>
      <c r="J45" s="112">
        <f t="shared" si="4"/>
        <v>0</v>
      </c>
      <c r="K45" s="112">
        <f t="shared" si="1"/>
        <v>0</v>
      </c>
      <c r="L45" s="112">
        <f t="shared" si="1"/>
        <v>0</v>
      </c>
    </row>
    <row r="46" spans="2:12" x14ac:dyDescent="0.25">
      <c r="B46" s="225" t="s">
        <v>108</v>
      </c>
      <c r="C46" s="225"/>
      <c r="D46" s="108">
        <f t="shared" si="2"/>
        <v>4114</v>
      </c>
      <c r="E46" s="109">
        <f>3556-42-1114-42-42</f>
        <v>2316</v>
      </c>
      <c r="F46" s="109">
        <v>1</v>
      </c>
      <c r="G46" s="109" t="s">
        <v>146</v>
      </c>
      <c r="H46" s="109" t="s">
        <v>146</v>
      </c>
      <c r="I46" s="112">
        <f t="shared" si="3"/>
        <v>0</v>
      </c>
      <c r="J46" s="112">
        <f t="shared" si="4"/>
        <v>0</v>
      </c>
      <c r="K46" s="112">
        <f t="shared" si="1"/>
        <v>0</v>
      </c>
      <c r="L46" s="112">
        <f t="shared" si="1"/>
        <v>0</v>
      </c>
    </row>
    <row r="47" spans="2:12" x14ac:dyDescent="0.25">
      <c r="E47" s="112"/>
      <c r="F47" s="112"/>
      <c r="G47" s="112"/>
      <c r="H47" s="112"/>
      <c r="I47" s="112"/>
      <c r="J47" s="112"/>
      <c r="K47" s="112"/>
      <c r="L47" s="113">
        <f>SUM(I39:L46)</f>
        <v>0</v>
      </c>
    </row>
  </sheetData>
  <sheetProtection password="CC21" sheet="1" objects="1" scenarios="1" selectLockedCells="1"/>
  <mergeCells count="25">
    <mergeCell ref="B44:C44"/>
    <mergeCell ref="B45:C45"/>
    <mergeCell ref="B46:C46"/>
    <mergeCell ref="B38:C38"/>
    <mergeCell ref="B39:C39"/>
    <mergeCell ref="B40:C40"/>
    <mergeCell ref="B41:C41"/>
    <mergeCell ref="B42:C42"/>
    <mergeCell ref="B43:C43"/>
    <mergeCell ref="AB1:AC1"/>
    <mergeCell ref="X3:Z3"/>
    <mergeCell ref="B2:G2"/>
    <mergeCell ref="H2:J2"/>
    <mergeCell ref="A1:D1"/>
    <mergeCell ref="E1:M1"/>
    <mergeCell ref="B31:C31"/>
    <mergeCell ref="B32:C32"/>
    <mergeCell ref="B33:C33"/>
    <mergeCell ref="B34:C34"/>
    <mergeCell ref="F13:G13"/>
    <mergeCell ref="B26:C26"/>
    <mergeCell ref="B27:C27"/>
    <mergeCell ref="B28:C28"/>
    <mergeCell ref="B29:C29"/>
    <mergeCell ref="B30:C30"/>
  </mergeCells>
  <dataValidations count="4">
    <dataValidation type="list" allowBlank="1" showInputMessage="1" showErrorMessage="1" sqref="E1 N1:AA1">
      <formula1>$A$4:$F$4</formula1>
    </dataValidation>
    <dataValidation type="list" allowBlank="1" showInputMessage="1" showErrorMessage="1" sqref="B2">
      <formula1>$C$3:$J$3</formula1>
    </dataValidation>
    <dataValidation type="list" allowBlank="1" showInputMessage="1" showErrorMessage="1" sqref="G27:H34">
      <formula1>$G$25:$I$25</formula1>
    </dataValidation>
    <dataValidation type="list" allowBlank="1" showInputMessage="1" showErrorMessage="1" sqref="F27:F34">
      <formula1>$C$25:$F$25</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75"/>
  <sheetViews>
    <sheetView showGridLines="0" zoomScale="75" zoomScaleNormal="90" workbookViewId="0">
      <selection activeCell="A40" sqref="A40:E40"/>
    </sheetView>
  </sheetViews>
  <sheetFormatPr baseColWidth="10" defaultRowHeight="14.25" x14ac:dyDescent="0.25"/>
  <cols>
    <col min="1" max="1" width="11.42578125" style="128"/>
    <col min="2" max="4" width="3" style="128" customWidth="1"/>
    <col min="5" max="5" width="3.140625" style="128" customWidth="1"/>
    <col min="6" max="6" width="1.140625" style="128" customWidth="1"/>
    <col min="7" max="7" width="11.42578125" style="128"/>
    <col min="8" max="9" width="7.5703125" style="128" customWidth="1"/>
    <col min="10" max="10" width="16.5703125" style="128" customWidth="1"/>
    <col min="11" max="11" width="11.42578125" style="128"/>
    <col min="12" max="12" width="3.140625" style="128" customWidth="1"/>
    <col min="13" max="13" width="1.140625" style="128" customWidth="1"/>
    <col min="14" max="14" width="9.42578125" style="128" customWidth="1"/>
    <col min="15" max="15" width="7.5703125" style="128" customWidth="1"/>
    <col min="16" max="16" width="18.28515625" style="128" customWidth="1"/>
    <col min="17" max="17" width="11.42578125" style="128"/>
    <col min="18" max="18" width="1.140625" style="128" customWidth="1"/>
    <col min="19" max="19" width="3.140625" style="128" customWidth="1"/>
    <col min="20" max="20" width="14.85546875" style="128" customWidth="1"/>
    <col min="21" max="21" width="11.42578125" style="128"/>
    <col min="22" max="22" width="7.5703125" style="128" customWidth="1"/>
    <col min="23" max="23" width="11.42578125" style="128" customWidth="1"/>
    <col min="24" max="24" width="17.7109375" style="128" customWidth="1"/>
    <col min="25" max="25" width="1.140625" style="128" customWidth="1"/>
    <col min="26" max="26" width="3.140625" style="128" customWidth="1"/>
    <col min="27" max="27" width="9.140625" style="128" customWidth="1"/>
    <col min="28" max="29" width="3" style="128" customWidth="1"/>
    <col min="30" max="257" width="11.42578125" style="128"/>
    <col min="258" max="260" width="3" style="128" customWidth="1"/>
    <col min="261" max="261" width="3.140625" style="128" customWidth="1"/>
    <col min="262" max="262" width="1.140625" style="128" customWidth="1"/>
    <col min="263" max="263" width="11.42578125" style="128"/>
    <col min="264" max="265" width="7.5703125" style="128" customWidth="1"/>
    <col min="266" max="266" width="16.5703125" style="128" customWidth="1"/>
    <col min="267" max="267" width="11.42578125" style="128"/>
    <col min="268" max="268" width="3.140625" style="128" customWidth="1"/>
    <col min="269" max="269" width="1.140625" style="128" customWidth="1"/>
    <col min="270" max="270" width="9.42578125" style="128" customWidth="1"/>
    <col min="271" max="271" width="7.5703125" style="128" customWidth="1"/>
    <col min="272" max="272" width="18.28515625" style="128" customWidth="1"/>
    <col min="273" max="273" width="11.42578125" style="128"/>
    <col min="274" max="274" width="1.140625" style="128" customWidth="1"/>
    <col min="275" max="275" width="3.140625" style="128" customWidth="1"/>
    <col min="276" max="276" width="14.85546875" style="128" customWidth="1"/>
    <col min="277" max="277" width="11.42578125" style="128"/>
    <col min="278" max="278" width="7.5703125" style="128" customWidth="1"/>
    <col min="279" max="279" width="11.42578125" style="128" customWidth="1"/>
    <col min="280" max="280" width="17.7109375" style="128" customWidth="1"/>
    <col min="281" max="281" width="1.140625" style="128" customWidth="1"/>
    <col min="282" max="282" width="3.140625" style="128" customWidth="1"/>
    <col min="283" max="283" width="9.140625" style="128" customWidth="1"/>
    <col min="284" max="285" width="3" style="128" customWidth="1"/>
    <col min="286" max="513" width="11.42578125" style="128"/>
    <col min="514" max="516" width="3" style="128" customWidth="1"/>
    <col min="517" max="517" width="3.140625" style="128" customWidth="1"/>
    <col min="518" max="518" width="1.140625" style="128" customWidth="1"/>
    <col min="519" max="519" width="11.42578125" style="128"/>
    <col min="520" max="521" width="7.5703125" style="128" customWidth="1"/>
    <col min="522" max="522" width="16.5703125" style="128" customWidth="1"/>
    <col min="523" max="523" width="11.42578125" style="128"/>
    <col min="524" max="524" width="3.140625" style="128" customWidth="1"/>
    <col min="525" max="525" width="1.140625" style="128" customWidth="1"/>
    <col min="526" max="526" width="9.42578125" style="128" customWidth="1"/>
    <col min="527" max="527" width="7.5703125" style="128" customWidth="1"/>
    <col min="528" max="528" width="18.28515625" style="128" customWidth="1"/>
    <col min="529" max="529" width="11.42578125" style="128"/>
    <col min="530" max="530" width="1.140625" style="128" customWidth="1"/>
    <col min="531" max="531" width="3.140625" style="128" customWidth="1"/>
    <col min="532" max="532" width="14.85546875" style="128" customWidth="1"/>
    <col min="533" max="533" width="11.42578125" style="128"/>
    <col min="534" max="534" width="7.5703125" style="128" customWidth="1"/>
    <col min="535" max="535" width="11.42578125" style="128" customWidth="1"/>
    <col min="536" max="536" width="17.7109375" style="128" customWidth="1"/>
    <col min="537" max="537" width="1.140625" style="128" customWidth="1"/>
    <col min="538" max="538" width="3.140625" style="128" customWidth="1"/>
    <col min="539" max="539" width="9.140625" style="128" customWidth="1"/>
    <col min="540" max="541" width="3" style="128" customWidth="1"/>
    <col min="542" max="769" width="11.42578125" style="128"/>
    <col min="770" max="772" width="3" style="128" customWidth="1"/>
    <col min="773" max="773" width="3.140625" style="128" customWidth="1"/>
    <col min="774" max="774" width="1.140625" style="128" customWidth="1"/>
    <col min="775" max="775" width="11.42578125" style="128"/>
    <col min="776" max="777" width="7.5703125" style="128" customWidth="1"/>
    <col min="778" max="778" width="16.5703125" style="128" customWidth="1"/>
    <col min="779" max="779" width="11.42578125" style="128"/>
    <col min="780" max="780" width="3.140625" style="128" customWidth="1"/>
    <col min="781" max="781" width="1.140625" style="128" customWidth="1"/>
    <col min="782" max="782" width="9.42578125" style="128" customWidth="1"/>
    <col min="783" max="783" width="7.5703125" style="128" customWidth="1"/>
    <col min="784" max="784" width="18.28515625" style="128" customWidth="1"/>
    <col min="785" max="785" width="11.42578125" style="128"/>
    <col min="786" max="786" width="1.140625" style="128" customWidth="1"/>
    <col min="787" max="787" width="3.140625" style="128" customWidth="1"/>
    <col min="788" max="788" width="14.85546875" style="128" customWidth="1"/>
    <col min="789" max="789" width="11.42578125" style="128"/>
    <col min="790" max="790" width="7.5703125" style="128" customWidth="1"/>
    <col min="791" max="791" width="11.42578125" style="128" customWidth="1"/>
    <col min="792" max="792" width="17.7109375" style="128" customWidth="1"/>
    <col min="793" max="793" width="1.140625" style="128" customWidth="1"/>
    <col min="794" max="794" width="3.140625" style="128" customWidth="1"/>
    <col min="795" max="795" width="9.140625" style="128" customWidth="1"/>
    <col min="796" max="797" width="3" style="128" customWidth="1"/>
    <col min="798" max="1025" width="11.42578125" style="128"/>
    <col min="1026" max="1028" width="3" style="128" customWidth="1"/>
    <col min="1029" max="1029" width="3.140625" style="128" customWidth="1"/>
    <col min="1030" max="1030" width="1.140625" style="128" customWidth="1"/>
    <col min="1031" max="1031" width="11.42578125" style="128"/>
    <col min="1032" max="1033" width="7.5703125" style="128" customWidth="1"/>
    <col min="1034" max="1034" width="16.5703125" style="128" customWidth="1"/>
    <col min="1035" max="1035" width="11.42578125" style="128"/>
    <col min="1036" max="1036" width="3.140625" style="128" customWidth="1"/>
    <col min="1037" max="1037" width="1.140625" style="128" customWidth="1"/>
    <col min="1038" max="1038" width="9.42578125" style="128" customWidth="1"/>
    <col min="1039" max="1039" width="7.5703125" style="128" customWidth="1"/>
    <col min="1040" max="1040" width="18.28515625" style="128" customWidth="1"/>
    <col min="1041" max="1041" width="11.42578125" style="128"/>
    <col min="1042" max="1042" width="1.140625" style="128" customWidth="1"/>
    <col min="1043" max="1043" width="3.140625" style="128" customWidth="1"/>
    <col min="1044" max="1044" width="14.85546875" style="128" customWidth="1"/>
    <col min="1045" max="1045" width="11.42578125" style="128"/>
    <col min="1046" max="1046" width="7.5703125" style="128" customWidth="1"/>
    <col min="1047" max="1047" width="11.42578125" style="128" customWidth="1"/>
    <col min="1048" max="1048" width="17.7109375" style="128" customWidth="1"/>
    <col min="1049" max="1049" width="1.140625" style="128" customWidth="1"/>
    <col min="1050" max="1050" width="3.140625" style="128" customWidth="1"/>
    <col min="1051" max="1051" width="9.140625" style="128" customWidth="1"/>
    <col min="1052" max="1053" width="3" style="128" customWidth="1"/>
    <col min="1054" max="1281" width="11.42578125" style="128"/>
    <col min="1282" max="1284" width="3" style="128" customWidth="1"/>
    <col min="1285" max="1285" width="3.140625" style="128" customWidth="1"/>
    <col min="1286" max="1286" width="1.140625" style="128" customWidth="1"/>
    <col min="1287" max="1287" width="11.42578125" style="128"/>
    <col min="1288" max="1289" width="7.5703125" style="128" customWidth="1"/>
    <col min="1290" max="1290" width="16.5703125" style="128" customWidth="1"/>
    <col min="1291" max="1291" width="11.42578125" style="128"/>
    <col min="1292" max="1292" width="3.140625" style="128" customWidth="1"/>
    <col min="1293" max="1293" width="1.140625" style="128" customWidth="1"/>
    <col min="1294" max="1294" width="9.42578125" style="128" customWidth="1"/>
    <col min="1295" max="1295" width="7.5703125" style="128" customWidth="1"/>
    <col min="1296" max="1296" width="18.28515625" style="128" customWidth="1"/>
    <col min="1297" max="1297" width="11.42578125" style="128"/>
    <col min="1298" max="1298" width="1.140625" style="128" customWidth="1"/>
    <col min="1299" max="1299" width="3.140625" style="128" customWidth="1"/>
    <col min="1300" max="1300" width="14.85546875" style="128" customWidth="1"/>
    <col min="1301" max="1301" width="11.42578125" style="128"/>
    <col min="1302" max="1302" width="7.5703125" style="128" customWidth="1"/>
    <col min="1303" max="1303" width="11.42578125" style="128" customWidth="1"/>
    <col min="1304" max="1304" width="17.7109375" style="128" customWidth="1"/>
    <col min="1305" max="1305" width="1.140625" style="128" customWidth="1"/>
    <col min="1306" max="1306" width="3.140625" style="128" customWidth="1"/>
    <col min="1307" max="1307" width="9.140625" style="128" customWidth="1"/>
    <col min="1308" max="1309" width="3" style="128" customWidth="1"/>
    <col min="1310" max="1537" width="11.42578125" style="128"/>
    <col min="1538" max="1540" width="3" style="128" customWidth="1"/>
    <col min="1541" max="1541" width="3.140625" style="128" customWidth="1"/>
    <col min="1542" max="1542" width="1.140625" style="128" customWidth="1"/>
    <col min="1543" max="1543" width="11.42578125" style="128"/>
    <col min="1544" max="1545" width="7.5703125" style="128" customWidth="1"/>
    <col min="1546" max="1546" width="16.5703125" style="128" customWidth="1"/>
    <col min="1547" max="1547" width="11.42578125" style="128"/>
    <col min="1548" max="1548" width="3.140625" style="128" customWidth="1"/>
    <col min="1549" max="1549" width="1.140625" style="128" customWidth="1"/>
    <col min="1550" max="1550" width="9.42578125" style="128" customWidth="1"/>
    <col min="1551" max="1551" width="7.5703125" style="128" customWidth="1"/>
    <col min="1552" max="1552" width="18.28515625" style="128" customWidth="1"/>
    <col min="1553" max="1553" width="11.42578125" style="128"/>
    <col min="1554" max="1554" width="1.140625" style="128" customWidth="1"/>
    <col min="1555" max="1555" width="3.140625" style="128" customWidth="1"/>
    <col min="1556" max="1556" width="14.85546875" style="128" customWidth="1"/>
    <col min="1557" max="1557" width="11.42578125" style="128"/>
    <col min="1558" max="1558" width="7.5703125" style="128" customWidth="1"/>
    <col min="1559" max="1559" width="11.42578125" style="128" customWidth="1"/>
    <col min="1560" max="1560" width="17.7109375" style="128" customWidth="1"/>
    <col min="1561" max="1561" width="1.140625" style="128" customWidth="1"/>
    <col min="1562" max="1562" width="3.140625" style="128" customWidth="1"/>
    <col min="1563" max="1563" width="9.140625" style="128" customWidth="1"/>
    <col min="1564" max="1565" width="3" style="128" customWidth="1"/>
    <col min="1566" max="1793" width="11.42578125" style="128"/>
    <col min="1794" max="1796" width="3" style="128" customWidth="1"/>
    <col min="1797" max="1797" width="3.140625" style="128" customWidth="1"/>
    <col min="1798" max="1798" width="1.140625" style="128" customWidth="1"/>
    <col min="1799" max="1799" width="11.42578125" style="128"/>
    <col min="1800" max="1801" width="7.5703125" style="128" customWidth="1"/>
    <col min="1802" max="1802" width="16.5703125" style="128" customWidth="1"/>
    <col min="1803" max="1803" width="11.42578125" style="128"/>
    <col min="1804" max="1804" width="3.140625" style="128" customWidth="1"/>
    <col min="1805" max="1805" width="1.140625" style="128" customWidth="1"/>
    <col min="1806" max="1806" width="9.42578125" style="128" customWidth="1"/>
    <col min="1807" max="1807" width="7.5703125" style="128" customWidth="1"/>
    <col min="1808" max="1808" width="18.28515625" style="128" customWidth="1"/>
    <col min="1809" max="1809" width="11.42578125" style="128"/>
    <col min="1810" max="1810" width="1.140625" style="128" customWidth="1"/>
    <col min="1811" max="1811" width="3.140625" style="128" customWidth="1"/>
    <col min="1812" max="1812" width="14.85546875" style="128" customWidth="1"/>
    <col min="1813" max="1813" width="11.42578125" style="128"/>
    <col min="1814" max="1814" width="7.5703125" style="128" customWidth="1"/>
    <col min="1815" max="1815" width="11.42578125" style="128" customWidth="1"/>
    <col min="1816" max="1816" width="17.7109375" style="128" customWidth="1"/>
    <col min="1817" max="1817" width="1.140625" style="128" customWidth="1"/>
    <col min="1818" max="1818" width="3.140625" style="128" customWidth="1"/>
    <col min="1819" max="1819" width="9.140625" style="128" customWidth="1"/>
    <col min="1820" max="1821" width="3" style="128" customWidth="1"/>
    <col min="1822" max="2049" width="11.42578125" style="128"/>
    <col min="2050" max="2052" width="3" style="128" customWidth="1"/>
    <col min="2053" max="2053" width="3.140625" style="128" customWidth="1"/>
    <col min="2054" max="2054" width="1.140625" style="128" customWidth="1"/>
    <col min="2055" max="2055" width="11.42578125" style="128"/>
    <col min="2056" max="2057" width="7.5703125" style="128" customWidth="1"/>
    <col min="2058" max="2058" width="16.5703125" style="128" customWidth="1"/>
    <col min="2059" max="2059" width="11.42578125" style="128"/>
    <col min="2060" max="2060" width="3.140625" style="128" customWidth="1"/>
    <col min="2061" max="2061" width="1.140625" style="128" customWidth="1"/>
    <col min="2062" max="2062" width="9.42578125" style="128" customWidth="1"/>
    <col min="2063" max="2063" width="7.5703125" style="128" customWidth="1"/>
    <col min="2064" max="2064" width="18.28515625" style="128" customWidth="1"/>
    <col min="2065" max="2065" width="11.42578125" style="128"/>
    <col min="2066" max="2066" width="1.140625" style="128" customWidth="1"/>
    <col min="2067" max="2067" width="3.140625" style="128" customWidth="1"/>
    <col min="2068" max="2068" width="14.85546875" style="128" customWidth="1"/>
    <col min="2069" max="2069" width="11.42578125" style="128"/>
    <col min="2070" max="2070" width="7.5703125" style="128" customWidth="1"/>
    <col min="2071" max="2071" width="11.42578125" style="128" customWidth="1"/>
    <col min="2072" max="2072" width="17.7109375" style="128" customWidth="1"/>
    <col min="2073" max="2073" width="1.140625" style="128" customWidth="1"/>
    <col min="2074" max="2074" width="3.140625" style="128" customWidth="1"/>
    <col min="2075" max="2075" width="9.140625" style="128" customWidth="1"/>
    <col min="2076" max="2077" width="3" style="128" customWidth="1"/>
    <col min="2078" max="2305" width="11.42578125" style="128"/>
    <col min="2306" max="2308" width="3" style="128" customWidth="1"/>
    <col min="2309" max="2309" width="3.140625" style="128" customWidth="1"/>
    <col min="2310" max="2310" width="1.140625" style="128" customWidth="1"/>
    <col min="2311" max="2311" width="11.42578125" style="128"/>
    <col min="2312" max="2313" width="7.5703125" style="128" customWidth="1"/>
    <col min="2314" max="2314" width="16.5703125" style="128" customWidth="1"/>
    <col min="2315" max="2315" width="11.42578125" style="128"/>
    <col min="2316" max="2316" width="3.140625" style="128" customWidth="1"/>
    <col min="2317" max="2317" width="1.140625" style="128" customWidth="1"/>
    <col min="2318" max="2318" width="9.42578125" style="128" customWidth="1"/>
    <col min="2319" max="2319" width="7.5703125" style="128" customWidth="1"/>
    <col min="2320" max="2320" width="18.28515625" style="128" customWidth="1"/>
    <col min="2321" max="2321" width="11.42578125" style="128"/>
    <col min="2322" max="2322" width="1.140625" style="128" customWidth="1"/>
    <col min="2323" max="2323" width="3.140625" style="128" customWidth="1"/>
    <col min="2324" max="2324" width="14.85546875" style="128" customWidth="1"/>
    <col min="2325" max="2325" width="11.42578125" style="128"/>
    <col min="2326" max="2326" width="7.5703125" style="128" customWidth="1"/>
    <col min="2327" max="2327" width="11.42578125" style="128" customWidth="1"/>
    <col min="2328" max="2328" width="17.7109375" style="128" customWidth="1"/>
    <col min="2329" max="2329" width="1.140625" style="128" customWidth="1"/>
    <col min="2330" max="2330" width="3.140625" style="128" customWidth="1"/>
    <col min="2331" max="2331" width="9.140625" style="128" customWidth="1"/>
    <col min="2332" max="2333" width="3" style="128" customWidth="1"/>
    <col min="2334" max="2561" width="11.42578125" style="128"/>
    <col min="2562" max="2564" width="3" style="128" customWidth="1"/>
    <col min="2565" max="2565" width="3.140625" style="128" customWidth="1"/>
    <col min="2566" max="2566" width="1.140625" style="128" customWidth="1"/>
    <col min="2567" max="2567" width="11.42578125" style="128"/>
    <col min="2568" max="2569" width="7.5703125" style="128" customWidth="1"/>
    <col min="2570" max="2570" width="16.5703125" style="128" customWidth="1"/>
    <col min="2571" max="2571" width="11.42578125" style="128"/>
    <col min="2572" max="2572" width="3.140625" style="128" customWidth="1"/>
    <col min="2573" max="2573" width="1.140625" style="128" customWidth="1"/>
    <col min="2574" max="2574" width="9.42578125" style="128" customWidth="1"/>
    <col min="2575" max="2575" width="7.5703125" style="128" customWidth="1"/>
    <col min="2576" max="2576" width="18.28515625" style="128" customWidth="1"/>
    <col min="2577" max="2577" width="11.42578125" style="128"/>
    <col min="2578" max="2578" width="1.140625" style="128" customWidth="1"/>
    <col min="2579" max="2579" width="3.140625" style="128" customWidth="1"/>
    <col min="2580" max="2580" width="14.85546875" style="128" customWidth="1"/>
    <col min="2581" max="2581" width="11.42578125" style="128"/>
    <col min="2582" max="2582" width="7.5703125" style="128" customWidth="1"/>
    <col min="2583" max="2583" width="11.42578125" style="128" customWidth="1"/>
    <col min="2584" max="2584" width="17.7109375" style="128" customWidth="1"/>
    <col min="2585" max="2585" width="1.140625" style="128" customWidth="1"/>
    <col min="2586" max="2586" width="3.140625" style="128" customWidth="1"/>
    <col min="2587" max="2587" width="9.140625" style="128" customWidth="1"/>
    <col min="2588" max="2589" width="3" style="128" customWidth="1"/>
    <col min="2590" max="2817" width="11.42578125" style="128"/>
    <col min="2818" max="2820" width="3" style="128" customWidth="1"/>
    <col min="2821" max="2821" width="3.140625" style="128" customWidth="1"/>
    <col min="2822" max="2822" width="1.140625" style="128" customWidth="1"/>
    <col min="2823" max="2823" width="11.42578125" style="128"/>
    <col min="2824" max="2825" width="7.5703125" style="128" customWidth="1"/>
    <col min="2826" max="2826" width="16.5703125" style="128" customWidth="1"/>
    <col min="2827" max="2827" width="11.42578125" style="128"/>
    <col min="2828" max="2828" width="3.140625" style="128" customWidth="1"/>
    <col min="2829" max="2829" width="1.140625" style="128" customWidth="1"/>
    <col min="2830" max="2830" width="9.42578125" style="128" customWidth="1"/>
    <col min="2831" max="2831" width="7.5703125" style="128" customWidth="1"/>
    <col min="2832" max="2832" width="18.28515625" style="128" customWidth="1"/>
    <col min="2833" max="2833" width="11.42578125" style="128"/>
    <col min="2834" max="2834" width="1.140625" style="128" customWidth="1"/>
    <col min="2835" max="2835" width="3.140625" style="128" customWidth="1"/>
    <col min="2836" max="2836" width="14.85546875" style="128" customWidth="1"/>
    <col min="2837" max="2837" width="11.42578125" style="128"/>
    <col min="2838" max="2838" width="7.5703125" style="128" customWidth="1"/>
    <col min="2839" max="2839" width="11.42578125" style="128" customWidth="1"/>
    <col min="2840" max="2840" width="17.7109375" style="128" customWidth="1"/>
    <col min="2841" max="2841" width="1.140625" style="128" customWidth="1"/>
    <col min="2842" max="2842" width="3.140625" style="128" customWidth="1"/>
    <col min="2843" max="2843" width="9.140625" style="128" customWidth="1"/>
    <col min="2844" max="2845" width="3" style="128" customWidth="1"/>
    <col min="2846" max="3073" width="11.42578125" style="128"/>
    <col min="3074" max="3076" width="3" style="128" customWidth="1"/>
    <col min="3077" max="3077" width="3.140625" style="128" customWidth="1"/>
    <col min="3078" max="3078" width="1.140625" style="128" customWidth="1"/>
    <col min="3079" max="3079" width="11.42578125" style="128"/>
    <col min="3080" max="3081" width="7.5703125" style="128" customWidth="1"/>
    <col min="3082" max="3082" width="16.5703125" style="128" customWidth="1"/>
    <col min="3083" max="3083" width="11.42578125" style="128"/>
    <col min="3084" max="3084" width="3.140625" style="128" customWidth="1"/>
    <col min="3085" max="3085" width="1.140625" style="128" customWidth="1"/>
    <col min="3086" max="3086" width="9.42578125" style="128" customWidth="1"/>
    <col min="3087" max="3087" width="7.5703125" style="128" customWidth="1"/>
    <col min="3088" max="3088" width="18.28515625" style="128" customWidth="1"/>
    <col min="3089" max="3089" width="11.42578125" style="128"/>
    <col min="3090" max="3090" width="1.140625" style="128" customWidth="1"/>
    <col min="3091" max="3091" width="3.140625" style="128" customWidth="1"/>
    <col min="3092" max="3092" width="14.85546875" style="128" customWidth="1"/>
    <col min="3093" max="3093" width="11.42578125" style="128"/>
    <col min="3094" max="3094" width="7.5703125" style="128" customWidth="1"/>
    <col min="3095" max="3095" width="11.42578125" style="128" customWidth="1"/>
    <col min="3096" max="3096" width="17.7109375" style="128" customWidth="1"/>
    <col min="3097" max="3097" width="1.140625" style="128" customWidth="1"/>
    <col min="3098" max="3098" width="3.140625" style="128" customWidth="1"/>
    <col min="3099" max="3099" width="9.140625" style="128" customWidth="1"/>
    <col min="3100" max="3101" width="3" style="128" customWidth="1"/>
    <col min="3102" max="3329" width="11.42578125" style="128"/>
    <col min="3330" max="3332" width="3" style="128" customWidth="1"/>
    <col min="3333" max="3333" width="3.140625" style="128" customWidth="1"/>
    <col min="3334" max="3334" width="1.140625" style="128" customWidth="1"/>
    <col min="3335" max="3335" width="11.42578125" style="128"/>
    <col min="3336" max="3337" width="7.5703125" style="128" customWidth="1"/>
    <col min="3338" max="3338" width="16.5703125" style="128" customWidth="1"/>
    <col min="3339" max="3339" width="11.42578125" style="128"/>
    <col min="3340" max="3340" width="3.140625" style="128" customWidth="1"/>
    <col min="3341" max="3341" width="1.140625" style="128" customWidth="1"/>
    <col min="3342" max="3342" width="9.42578125" style="128" customWidth="1"/>
    <col min="3343" max="3343" width="7.5703125" style="128" customWidth="1"/>
    <col min="3344" max="3344" width="18.28515625" style="128" customWidth="1"/>
    <col min="3345" max="3345" width="11.42578125" style="128"/>
    <col min="3346" max="3346" width="1.140625" style="128" customWidth="1"/>
    <col min="3347" max="3347" width="3.140625" style="128" customWidth="1"/>
    <col min="3348" max="3348" width="14.85546875" style="128" customWidth="1"/>
    <col min="3349" max="3349" width="11.42578125" style="128"/>
    <col min="3350" max="3350" width="7.5703125" style="128" customWidth="1"/>
    <col min="3351" max="3351" width="11.42578125" style="128" customWidth="1"/>
    <col min="3352" max="3352" width="17.7109375" style="128" customWidth="1"/>
    <col min="3353" max="3353" width="1.140625" style="128" customWidth="1"/>
    <col min="3354" max="3354" width="3.140625" style="128" customWidth="1"/>
    <col min="3355" max="3355" width="9.140625" style="128" customWidth="1"/>
    <col min="3356" max="3357" width="3" style="128" customWidth="1"/>
    <col min="3358" max="3585" width="11.42578125" style="128"/>
    <col min="3586" max="3588" width="3" style="128" customWidth="1"/>
    <col min="3589" max="3589" width="3.140625" style="128" customWidth="1"/>
    <col min="3590" max="3590" width="1.140625" style="128" customWidth="1"/>
    <col min="3591" max="3591" width="11.42578125" style="128"/>
    <col min="3592" max="3593" width="7.5703125" style="128" customWidth="1"/>
    <col min="3594" max="3594" width="16.5703125" style="128" customWidth="1"/>
    <col min="3595" max="3595" width="11.42578125" style="128"/>
    <col min="3596" max="3596" width="3.140625" style="128" customWidth="1"/>
    <col min="3597" max="3597" width="1.140625" style="128" customWidth="1"/>
    <col min="3598" max="3598" width="9.42578125" style="128" customWidth="1"/>
    <col min="3599" max="3599" width="7.5703125" style="128" customWidth="1"/>
    <col min="3600" max="3600" width="18.28515625" style="128" customWidth="1"/>
    <col min="3601" max="3601" width="11.42578125" style="128"/>
    <col min="3602" max="3602" width="1.140625" style="128" customWidth="1"/>
    <col min="3603" max="3603" width="3.140625" style="128" customWidth="1"/>
    <col min="3604" max="3604" width="14.85546875" style="128" customWidth="1"/>
    <col min="3605" max="3605" width="11.42578125" style="128"/>
    <col min="3606" max="3606" width="7.5703125" style="128" customWidth="1"/>
    <col min="3607" max="3607" width="11.42578125" style="128" customWidth="1"/>
    <col min="3608" max="3608" width="17.7109375" style="128" customWidth="1"/>
    <col min="3609" max="3609" width="1.140625" style="128" customWidth="1"/>
    <col min="3610" max="3610" width="3.140625" style="128" customWidth="1"/>
    <col min="3611" max="3611" width="9.140625" style="128" customWidth="1"/>
    <col min="3612" max="3613" width="3" style="128" customWidth="1"/>
    <col min="3614" max="3841" width="11.42578125" style="128"/>
    <col min="3842" max="3844" width="3" style="128" customWidth="1"/>
    <col min="3845" max="3845" width="3.140625" style="128" customWidth="1"/>
    <col min="3846" max="3846" width="1.140625" style="128" customWidth="1"/>
    <col min="3847" max="3847" width="11.42578125" style="128"/>
    <col min="3848" max="3849" width="7.5703125" style="128" customWidth="1"/>
    <col min="3850" max="3850" width="16.5703125" style="128" customWidth="1"/>
    <col min="3851" max="3851" width="11.42578125" style="128"/>
    <col min="3852" max="3852" width="3.140625" style="128" customWidth="1"/>
    <col min="3853" max="3853" width="1.140625" style="128" customWidth="1"/>
    <col min="3854" max="3854" width="9.42578125" style="128" customWidth="1"/>
    <col min="3855" max="3855" width="7.5703125" style="128" customWidth="1"/>
    <col min="3856" max="3856" width="18.28515625" style="128" customWidth="1"/>
    <col min="3857" max="3857" width="11.42578125" style="128"/>
    <col min="3858" max="3858" width="1.140625" style="128" customWidth="1"/>
    <col min="3859" max="3859" width="3.140625" style="128" customWidth="1"/>
    <col min="3860" max="3860" width="14.85546875" style="128" customWidth="1"/>
    <col min="3861" max="3861" width="11.42578125" style="128"/>
    <col min="3862" max="3862" width="7.5703125" style="128" customWidth="1"/>
    <col min="3863" max="3863" width="11.42578125" style="128" customWidth="1"/>
    <col min="3864" max="3864" width="17.7109375" style="128" customWidth="1"/>
    <col min="3865" max="3865" width="1.140625" style="128" customWidth="1"/>
    <col min="3866" max="3866" width="3.140625" style="128" customWidth="1"/>
    <col min="3867" max="3867" width="9.140625" style="128" customWidth="1"/>
    <col min="3868" max="3869" width="3" style="128" customWidth="1"/>
    <col min="3870" max="4097" width="11.42578125" style="128"/>
    <col min="4098" max="4100" width="3" style="128" customWidth="1"/>
    <col min="4101" max="4101" width="3.140625" style="128" customWidth="1"/>
    <col min="4102" max="4102" width="1.140625" style="128" customWidth="1"/>
    <col min="4103" max="4103" width="11.42578125" style="128"/>
    <col min="4104" max="4105" width="7.5703125" style="128" customWidth="1"/>
    <col min="4106" max="4106" width="16.5703125" style="128" customWidth="1"/>
    <col min="4107" max="4107" width="11.42578125" style="128"/>
    <col min="4108" max="4108" width="3.140625" style="128" customWidth="1"/>
    <col min="4109" max="4109" width="1.140625" style="128" customWidth="1"/>
    <col min="4110" max="4110" width="9.42578125" style="128" customWidth="1"/>
    <col min="4111" max="4111" width="7.5703125" style="128" customWidth="1"/>
    <col min="4112" max="4112" width="18.28515625" style="128" customWidth="1"/>
    <col min="4113" max="4113" width="11.42578125" style="128"/>
    <col min="4114" max="4114" width="1.140625" style="128" customWidth="1"/>
    <col min="4115" max="4115" width="3.140625" style="128" customWidth="1"/>
    <col min="4116" max="4116" width="14.85546875" style="128" customWidth="1"/>
    <col min="4117" max="4117" width="11.42578125" style="128"/>
    <col min="4118" max="4118" width="7.5703125" style="128" customWidth="1"/>
    <col min="4119" max="4119" width="11.42578125" style="128" customWidth="1"/>
    <col min="4120" max="4120" width="17.7109375" style="128" customWidth="1"/>
    <col min="4121" max="4121" width="1.140625" style="128" customWidth="1"/>
    <col min="4122" max="4122" width="3.140625" style="128" customWidth="1"/>
    <col min="4123" max="4123" width="9.140625" style="128" customWidth="1"/>
    <col min="4124" max="4125" width="3" style="128" customWidth="1"/>
    <col min="4126" max="4353" width="11.42578125" style="128"/>
    <col min="4354" max="4356" width="3" style="128" customWidth="1"/>
    <col min="4357" max="4357" width="3.140625" style="128" customWidth="1"/>
    <col min="4358" max="4358" width="1.140625" style="128" customWidth="1"/>
    <col min="4359" max="4359" width="11.42578125" style="128"/>
    <col min="4360" max="4361" width="7.5703125" style="128" customWidth="1"/>
    <col min="4362" max="4362" width="16.5703125" style="128" customWidth="1"/>
    <col min="4363" max="4363" width="11.42578125" style="128"/>
    <col min="4364" max="4364" width="3.140625" style="128" customWidth="1"/>
    <col min="4365" max="4365" width="1.140625" style="128" customWidth="1"/>
    <col min="4366" max="4366" width="9.42578125" style="128" customWidth="1"/>
    <col min="4367" max="4367" width="7.5703125" style="128" customWidth="1"/>
    <col min="4368" max="4368" width="18.28515625" style="128" customWidth="1"/>
    <col min="4369" max="4369" width="11.42578125" style="128"/>
    <col min="4370" max="4370" width="1.140625" style="128" customWidth="1"/>
    <col min="4371" max="4371" width="3.140625" style="128" customWidth="1"/>
    <col min="4372" max="4372" width="14.85546875" style="128" customWidth="1"/>
    <col min="4373" max="4373" width="11.42578125" style="128"/>
    <col min="4374" max="4374" width="7.5703125" style="128" customWidth="1"/>
    <col min="4375" max="4375" width="11.42578125" style="128" customWidth="1"/>
    <col min="4376" max="4376" width="17.7109375" style="128" customWidth="1"/>
    <col min="4377" max="4377" width="1.140625" style="128" customWidth="1"/>
    <col min="4378" max="4378" width="3.140625" style="128" customWidth="1"/>
    <col min="4379" max="4379" width="9.140625" style="128" customWidth="1"/>
    <col min="4380" max="4381" width="3" style="128" customWidth="1"/>
    <col min="4382" max="4609" width="11.42578125" style="128"/>
    <col min="4610" max="4612" width="3" style="128" customWidth="1"/>
    <col min="4613" max="4613" width="3.140625" style="128" customWidth="1"/>
    <col min="4614" max="4614" width="1.140625" style="128" customWidth="1"/>
    <col min="4615" max="4615" width="11.42578125" style="128"/>
    <col min="4616" max="4617" width="7.5703125" style="128" customWidth="1"/>
    <col min="4618" max="4618" width="16.5703125" style="128" customWidth="1"/>
    <col min="4619" max="4619" width="11.42578125" style="128"/>
    <col min="4620" max="4620" width="3.140625" style="128" customWidth="1"/>
    <col min="4621" max="4621" width="1.140625" style="128" customWidth="1"/>
    <col min="4622" max="4622" width="9.42578125" style="128" customWidth="1"/>
    <col min="4623" max="4623" width="7.5703125" style="128" customWidth="1"/>
    <col min="4624" max="4624" width="18.28515625" style="128" customWidth="1"/>
    <col min="4625" max="4625" width="11.42578125" style="128"/>
    <col min="4626" max="4626" width="1.140625" style="128" customWidth="1"/>
    <col min="4627" max="4627" width="3.140625" style="128" customWidth="1"/>
    <col min="4628" max="4628" width="14.85546875" style="128" customWidth="1"/>
    <col min="4629" max="4629" width="11.42578125" style="128"/>
    <col min="4630" max="4630" width="7.5703125" style="128" customWidth="1"/>
    <col min="4631" max="4631" width="11.42578125" style="128" customWidth="1"/>
    <col min="4632" max="4632" width="17.7109375" style="128" customWidth="1"/>
    <col min="4633" max="4633" width="1.140625" style="128" customWidth="1"/>
    <col min="4634" max="4634" width="3.140625" style="128" customWidth="1"/>
    <col min="4635" max="4635" width="9.140625" style="128" customWidth="1"/>
    <col min="4636" max="4637" width="3" style="128" customWidth="1"/>
    <col min="4638" max="4865" width="11.42578125" style="128"/>
    <col min="4866" max="4868" width="3" style="128" customWidth="1"/>
    <col min="4869" max="4869" width="3.140625" style="128" customWidth="1"/>
    <col min="4870" max="4870" width="1.140625" style="128" customWidth="1"/>
    <col min="4871" max="4871" width="11.42578125" style="128"/>
    <col min="4872" max="4873" width="7.5703125" style="128" customWidth="1"/>
    <col min="4874" max="4874" width="16.5703125" style="128" customWidth="1"/>
    <col min="4875" max="4875" width="11.42578125" style="128"/>
    <col min="4876" max="4876" width="3.140625" style="128" customWidth="1"/>
    <col min="4877" max="4877" width="1.140625" style="128" customWidth="1"/>
    <col min="4878" max="4878" width="9.42578125" style="128" customWidth="1"/>
    <col min="4879" max="4879" width="7.5703125" style="128" customWidth="1"/>
    <col min="4880" max="4880" width="18.28515625" style="128" customWidth="1"/>
    <col min="4881" max="4881" width="11.42578125" style="128"/>
    <col min="4882" max="4882" width="1.140625" style="128" customWidth="1"/>
    <col min="4883" max="4883" width="3.140625" style="128" customWidth="1"/>
    <col min="4884" max="4884" width="14.85546875" style="128" customWidth="1"/>
    <col min="4885" max="4885" width="11.42578125" style="128"/>
    <col min="4886" max="4886" width="7.5703125" style="128" customWidth="1"/>
    <col min="4887" max="4887" width="11.42578125" style="128" customWidth="1"/>
    <col min="4888" max="4888" width="17.7109375" style="128" customWidth="1"/>
    <col min="4889" max="4889" width="1.140625" style="128" customWidth="1"/>
    <col min="4890" max="4890" width="3.140625" style="128" customWidth="1"/>
    <col min="4891" max="4891" width="9.140625" style="128" customWidth="1"/>
    <col min="4892" max="4893" width="3" style="128" customWidth="1"/>
    <col min="4894" max="5121" width="11.42578125" style="128"/>
    <col min="5122" max="5124" width="3" style="128" customWidth="1"/>
    <col min="5125" max="5125" width="3.140625" style="128" customWidth="1"/>
    <col min="5126" max="5126" width="1.140625" style="128" customWidth="1"/>
    <col min="5127" max="5127" width="11.42578125" style="128"/>
    <col min="5128" max="5129" width="7.5703125" style="128" customWidth="1"/>
    <col min="5130" max="5130" width="16.5703125" style="128" customWidth="1"/>
    <col min="5131" max="5131" width="11.42578125" style="128"/>
    <col min="5132" max="5132" width="3.140625" style="128" customWidth="1"/>
    <col min="5133" max="5133" width="1.140625" style="128" customWidth="1"/>
    <col min="5134" max="5134" width="9.42578125" style="128" customWidth="1"/>
    <col min="5135" max="5135" width="7.5703125" style="128" customWidth="1"/>
    <col min="5136" max="5136" width="18.28515625" style="128" customWidth="1"/>
    <col min="5137" max="5137" width="11.42578125" style="128"/>
    <col min="5138" max="5138" width="1.140625" style="128" customWidth="1"/>
    <col min="5139" max="5139" width="3.140625" style="128" customWidth="1"/>
    <col min="5140" max="5140" width="14.85546875" style="128" customWidth="1"/>
    <col min="5141" max="5141" width="11.42578125" style="128"/>
    <col min="5142" max="5142" width="7.5703125" style="128" customWidth="1"/>
    <col min="5143" max="5143" width="11.42578125" style="128" customWidth="1"/>
    <col min="5144" max="5144" width="17.7109375" style="128" customWidth="1"/>
    <col min="5145" max="5145" width="1.140625" style="128" customWidth="1"/>
    <col min="5146" max="5146" width="3.140625" style="128" customWidth="1"/>
    <col min="5147" max="5147" width="9.140625" style="128" customWidth="1"/>
    <col min="5148" max="5149" width="3" style="128" customWidth="1"/>
    <col min="5150" max="5377" width="11.42578125" style="128"/>
    <col min="5378" max="5380" width="3" style="128" customWidth="1"/>
    <col min="5381" max="5381" width="3.140625" style="128" customWidth="1"/>
    <col min="5382" max="5382" width="1.140625" style="128" customWidth="1"/>
    <col min="5383" max="5383" width="11.42578125" style="128"/>
    <col min="5384" max="5385" width="7.5703125" style="128" customWidth="1"/>
    <col min="5386" max="5386" width="16.5703125" style="128" customWidth="1"/>
    <col min="5387" max="5387" width="11.42578125" style="128"/>
    <col min="5388" max="5388" width="3.140625" style="128" customWidth="1"/>
    <col min="5389" max="5389" width="1.140625" style="128" customWidth="1"/>
    <col min="5390" max="5390" width="9.42578125" style="128" customWidth="1"/>
    <col min="5391" max="5391" width="7.5703125" style="128" customWidth="1"/>
    <col min="5392" max="5392" width="18.28515625" style="128" customWidth="1"/>
    <col min="5393" max="5393" width="11.42578125" style="128"/>
    <col min="5394" max="5394" width="1.140625" style="128" customWidth="1"/>
    <col min="5395" max="5395" width="3.140625" style="128" customWidth="1"/>
    <col min="5396" max="5396" width="14.85546875" style="128" customWidth="1"/>
    <col min="5397" max="5397" width="11.42578125" style="128"/>
    <col min="5398" max="5398" width="7.5703125" style="128" customWidth="1"/>
    <col min="5399" max="5399" width="11.42578125" style="128" customWidth="1"/>
    <col min="5400" max="5400" width="17.7109375" style="128" customWidth="1"/>
    <col min="5401" max="5401" width="1.140625" style="128" customWidth="1"/>
    <col min="5402" max="5402" width="3.140625" style="128" customWidth="1"/>
    <col min="5403" max="5403" width="9.140625" style="128" customWidth="1"/>
    <col min="5404" max="5405" width="3" style="128" customWidth="1"/>
    <col min="5406" max="5633" width="11.42578125" style="128"/>
    <col min="5634" max="5636" width="3" style="128" customWidth="1"/>
    <col min="5637" max="5637" width="3.140625" style="128" customWidth="1"/>
    <col min="5638" max="5638" width="1.140625" style="128" customWidth="1"/>
    <col min="5639" max="5639" width="11.42578125" style="128"/>
    <col min="5640" max="5641" width="7.5703125" style="128" customWidth="1"/>
    <col min="5642" max="5642" width="16.5703125" style="128" customWidth="1"/>
    <col min="5643" max="5643" width="11.42578125" style="128"/>
    <col min="5644" max="5644" width="3.140625" style="128" customWidth="1"/>
    <col min="5645" max="5645" width="1.140625" style="128" customWidth="1"/>
    <col min="5646" max="5646" width="9.42578125" style="128" customWidth="1"/>
    <col min="5647" max="5647" width="7.5703125" style="128" customWidth="1"/>
    <col min="5648" max="5648" width="18.28515625" style="128" customWidth="1"/>
    <col min="5649" max="5649" width="11.42578125" style="128"/>
    <col min="5650" max="5650" width="1.140625" style="128" customWidth="1"/>
    <col min="5651" max="5651" width="3.140625" style="128" customWidth="1"/>
    <col min="5652" max="5652" width="14.85546875" style="128" customWidth="1"/>
    <col min="5653" max="5653" width="11.42578125" style="128"/>
    <col min="5654" max="5654" width="7.5703125" style="128" customWidth="1"/>
    <col min="5655" max="5655" width="11.42578125" style="128" customWidth="1"/>
    <col min="5656" max="5656" width="17.7109375" style="128" customWidth="1"/>
    <col min="5657" max="5657" width="1.140625" style="128" customWidth="1"/>
    <col min="5658" max="5658" width="3.140625" style="128" customWidth="1"/>
    <col min="5659" max="5659" width="9.140625" style="128" customWidth="1"/>
    <col min="5660" max="5661" width="3" style="128" customWidth="1"/>
    <col min="5662" max="5889" width="11.42578125" style="128"/>
    <col min="5890" max="5892" width="3" style="128" customWidth="1"/>
    <col min="5893" max="5893" width="3.140625" style="128" customWidth="1"/>
    <col min="5894" max="5894" width="1.140625" style="128" customWidth="1"/>
    <col min="5895" max="5895" width="11.42578125" style="128"/>
    <col min="5896" max="5897" width="7.5703125" style="128" customWidth="1"/>
    <col min="5898" max="5898" width="16.5703125" style="128" customWidth="1"/>
    <col min="5899" max="5899" width="11.42578125" style="128"/>
    <col min="5900" max="5900" width="3.140625" style="128" customWidth="1"/>
    <col min="5901" max="5901" width="1.140625" style="128" customWidth="1"/>
    <col min="5902" max="5902" width="9.42578125" style="128" customWidth="1"/>
    <col min="5903" max="5903" width="7.5703125" style="128" customWidth="1"/>
    <col min="5904" max="5904" width="18.28515625" style="128" customWidth="1"/>
    <col min="5905" max="5905" width="11.42578125" style="128"/>
    <col min="5906" max="5906" width="1.140625" style="128" customWidth="1"/>
    <col min="5907" max="5907" width="3.140625" style="128" customWidth="1"/>
    <col min="5908" max="5908" width="14.85546875" style="128" customWidth="1"/>
    <col min="5909" max="5909" width="11.42578125" style="128"/>
    <col min="5910" max="5910" width="7.5703125" style="128" customWidth="1"/>
    <col min="5911" max="5911" width="11.42578125" style="128" customWidth="1"/>
    <col min="5912" max="5912" width="17.7109375" style="128" customWidth="1"/>
    <col min="5913" max="5913" width="1.140625" style="128" customWidth="1"/>
    <col min="5914" max="5914" width="3.140625" style="128" customWidth="1"/>
    <col min="5915" max="5915" width="9.140625" style="128" customWidth="1"/>
    <col min="5916" max="5917" width="3" style="128" customWidth="1"/>
    <col min="5918" max="6145" width="11.42578125" style="128"/>
    <col min="6146" max="6148" width="3" style="128" customWidth="1"/>
    <col min="6149" max="6149" width="3.140625" style="128" customWidth="1"/>
    <col min="6150" max="6150" width="1.140625" style="128" customWidth="1"/>
    <col min="6151" max="6151" width="11.42578125" style="128"/>
    <col min="6152" max="6153" width="7.5703125" style="128" customWidth="1"/>
    <col min="6154" max="6154" width="16.5703125" style="128" customWidth="1"/>
    <col min="6155" max="6155" width="11.42578125" style="128"/>
    <col min="6156" max="6156" width="3.140625" style="128" customWidth="1"/>
    <col min="6157" max="6157" width="1.140625" style="128" customWidth="1"/>
    <col min="6158" max="6158" width="9.42578125" style="128" customWidth="1"/>
    <col min="6159" max="6159" width="7.5703125" style="128" customWidth="1"/>
    <col min="6160" max="6160" width="18.28515625" style="128" customWidth="1"/>
    <col min="6161" max="6161" width="11.42578125" style="128"/>
    <col min="6162" max="6162" width="1.140625" style="128" customWidth="1"/>
    <col min="6163" max="6163" width="3.140625" style="128" customWidth="1"/>
    <col min="6164" max="6164" width="14.85546875" style="128" customWidth="1"/>
    <col min="6165" max="6165" width="11.42578125" style="128"/>
    <col min="6166" max="6166" width="7.5703125" style="128" customWidth="1"/>
    <col min="6167" max="6167" width="11.42578125" style="128" customWidth="1"/>
    <col min="6168" max="6168" width="17.7109375" style="128" customWidth="1"/>
    <col min="6169" max="6169" width="1.140625" style="128" customWidth="1"/>
    <col min="6170" max="6170" width="3.140625" style="128" customWidth="1"/>
    <col min="6171" max="6171" width="9.140625" style="128" customWidth="1"/>
    <col min="6172" max="6173" width="3" style="128" customWidth="1"/>
    <col min="6174" max="6401" width="11.42578125" style="128"/>
    <col min="6402" max="6404" width="3" style="128" customWidth="1"/>
    <col min="6405" max="6405" width="3.140625" style="128" customWidth="1"/>
    <col min="6406" max="6406" width="1.140625" style="128" customWidth="1"/>
    <col min="6407" max="6407" width="11.42578125" style="128"/>
    <col min="6408" max="6409" width="7.5703125" style="128" customWidth="1"/>
    <col min="6410" max="6410" width="16.5703125" style="128" customWidth="1"/>
    <col min="6411" max="6411" width="11.42578125" style="128"/>
    <col min="6412" max="6412" width="3.140625" style="128" customWidth="1"/>
    <col min="6413" max="6413" width="1.140625" style="128" customWidth="1"/>
    <col min="6414" max="6414" width="9.42578125" style="128" customWidth="1"/>
    <col min="6415" max="6415" width="7.5703125" style="128" customWidth="1"/>
    <col min="6416" max="6416" width="18.28515625" style="128" customWidth="1"/>
    <col min="6417" max="6417" width="11.42578125" style="128"/>
    <col min="6418" max="6418" width="1.140625" style="128" customWidth="1"/>
    <col min="6419" max="6419" width="3.140625" style="128" customWidth="1"/>
    <col min="6420" max="6420" width="14.85546875" style="128" customWidth="1"/>
    <col min="6421" max="6421" width="11.42578125" style="128"/>
    <col min="6422" max="6422" width="7.5703125" style="128" customWidth="1"/>
    <col min="6423" max="6423" width="11.42578125" style="128" customWidth="1"/>
    <col min="6424" max="6424" width="17.7109375" style="128" customWidth="1"/>
    <col min="6425" max="6425" width="1.140625" style="128" customWidth="1"/>
    <col min="6426" max="6426" width="3.140625" style="128" customWidth="1"/>
    <col min="6427" max="6427" width="9.140625" style="128" customWidth="1"/>
    <col min="6428" max="6429" width="3" style="128" customWidth="1"/>
    <col min="6430" max="6657" width="11.42578125" style="128"/>
    <col min="6658" max="6660" width="3" style="128" customWidth="1"/>
    <col min="6661" max="6661" width="3.140625" style="128" customWidth="1"/>
    <col min="6662" max="6662" width="1.140625" style="128" customWidth="1"/>
    <col min="6663" max="6663" width="11.42578125" style="128"/>
    <col min="6664" max="6665" width="7.5703125" style="128" customWidth="1"/>
    <col min="6666" max="6666" width="16.5703125" style="128" customWidth="1"/>
    <col min="6667" max="6667" width="11.42578125" style="128"/>
    <col min="6668" max="6668" width="3.140625" style="128" customWidth="1"/>
    <col min="6669" max="6669" width="1.140625" style="128" customWidth="1"/>
    <col min="6670" max="6670" width="9.42578125" style="128" customWidth="1"/>
    <col min="6671" max="6671" width="7.5703125" style="128" customWidth="1"/>
    <col min="6672" max="6672" width="18.28515625" style="128" customWidth="1"/>
    <col min="6673" max="6673" width="11.42578125" style="128"/>
    <col min="6674" max="6674" width="1.140625" style="128" customWidth="1"/>
    <col min="6675" max="6675" width="3.140625" style="128" customWidth="1"/>
    <col min="6676" max="6676" width="14.85546875" style="128" customWidth="1"/>
    <col min="6677" max="6677" width="11.42578125" style="128"/>
    <col min="6678" max="6678" width="7.5703125" style="128" customWidth="1"/>
    <col min="6679" max="6679" width="11.42578125" style="128" customWidth="1"/>
    <col min="6680" max="6680" width="17.7109375" style="128" customWidth="1"/>
    <col min="6681" max="6681" width="1.140625" style="128" customWidth="1"/>
    <col min="6682" max="6682" width="3.140625" style="128" customWidth="1"/>
    <col min="6683" max="6683" width="9.140625" style="128" customWidth="1"/>
    <col min="6684" max="6685" width="3" style="128" customWidth="1"/>
    <col min="6686" max="6913" width="11.42578125" style="128"/>
    <col min="6914" max="6916" width="3" style="128" customWidth="1"/>
    <col min="6917" max="6917" width="3.140625" style="128" customWidth="1"/>
    <col min="6918" max="6918" width="1.140625" style="128" customWidth="1"/>
    <col min="6919" max="6919" width="11.42578125" style="128"/>
    <col min="6920" max="6921" width="7.5703125" style="128" customWidth="1"/>
    <col min="6922" max="6922" width="16.5703125" style="128" customWidth="1"/>
    <col min="6923" max="6923" width="11.42578125" style="128"/>
    <col min="6924" max="6924" width="3.140625" style="128" customWidth="1"/>
    <col min="6925" max="6925" width="1.140625" style="128" customWidth="1"/>
    <col min="6926" max="6926" width="9.42578125" style="128" customWidth="1"/>
    <col min="6927" max="6927" width="7.5703125" style="128" customWidth="1"/>
    <col min="6928" max="6928" width="18.28515625" style="128" customWidth="1"/>
    <col min="6929" max="6929" width="11.42578125" style="128"/>
    <col min="6930" max="6930" width="1.140625" style="128" customWidth="1"/>
    <col min="6931" max="6931" width="3.140625" style="128" customWidth="1"/>
    <col min="6932" max="6932" width="14.85546875" style="128" customWidth="1"/>
    <col min="6933" max="6933" width="11.42578125" style="128"/>
    <col min="6934" max="6934" width="7.5703125" style="128" customWidth="1"/>
    <col min="6935" max="6935" width="11.42578125" style="128" customWidth="1"/>
    <col min="6936" max="6936" width="17.7109375" style="128" customWidth="1"/>
    <col min="6937" max="6937" width="1.140625" style="128" customWidth="1"/>
    <col min="6938" max="6938" width="3.140625" style="128" customWidth="1"/>
    <col min="6939" max="6939" width="9.140625" style="128" customWidth="1"/>
    <col min="6940" max="6941" width="3" style="128" customWidth="1"/>
    <col min="6942" max="7169" width="11.42578125" style="128"/>
    <col min="7170" max="7172" width="3" style="128" customWidth="1"/>
    <col min="7173" max="7173" width="3.140625" style="128" customWidth="1"/>
    <col min="7174" max="7174" width="1.140625" style="128" customWidth="1"/>
    <col min="7175" max="7175" width="11.42578125" style="128"/>
    <col min="7176" max="7177" width="7.5703125" style="128" customWidth="1"/>
    <col min="7178" max="7178" width="16.5703125" style="128" customWidth="1"/>
    <col min="7179" max="7179" width="11.42578125" style="128"/>
    <col min="7180" max="7180" width="3.140625" style="128" customWidth="1"/>
    <col min="7181" max="7181" width="1.140625" style="128" customWidth="1"/>
    <col min="7182" max="7182" width="9.42578125" style="128" customWidth="1"/>
    <col min="7183" max="7183" width="7.5703125" style="128" customWidth="1"/>
    <col min="7184" max="7184" width="18.28515625" style="128" customWidth="1"/>
    <col min="7185" max="7185" width="11.42578125" style="128"/>
    <col min="7186" max="7186" width="1.140625" style="128" customWidth="1"/>
    <col min="7187" max="7187" width="3.140625" style="128" customWidth="1"/>
    <col min="7188" max="7188" width="14.85546875" style="128" customWidth="1"/>
    <col min="7189" max="7189" width="11.42578125" style="128"/>
    <col min="7190" max="7190" width="7.5703125" style="128" customWidth="1"/>
    <col min="7191" max="7191" width="11.42578125" style="128" customWidth="1"/>
    <col min="7192" max="7192" width="17.7109375" style="128" customWidth="1"/>
    <col min="7193" max="7193" width="1.140625" style="128" customWidth="1"/>
    <col min="7194" max="7194" width="3.140625" style="128" customWidth="1"/>
    <col min="7195" max="7195" width="9.140625" style="128" customWidth="1"/>
    <col min="7196" max="7197" width="3" style="128" customWidth="1"/>
    <col min="7198" max="7425" width="11.42578125" style="128"/>
    <col min="7426" max="7428" width="3" style="128" customWidth="1"/>
    <col min="7429" max="7429" width="3.140625" style="128" customWidth="1"/>
    <col min="7430" max="7430" width="1.140625" style="128" customWidth="1"/>
    <col min="7431" max="7431" width="11.42578125" style="128"/>
    <col min="7432" max="7433" width="7.5703125" style="128" customWidth="1"/>
    <col min="7434" max="7434" width="16.5703125" style="128" customWidth="1"/>
    <col min="7435" max="7435" width="11.42578125" style="128"/>
    <col min="7436" max="7436" width="3.140625" style="128" customWidth="1"/>
    <col min="7437" max="7437" width="1.140625" style="128" customWidth="1"/>
    <col min="7438" max="7438" width="9.42578125" style="128" customWidth="1"/>
    <col min="7439" max="7439" width="7.5703125" style="128" customWidth="1"/>
    <col min="7440" max="7440" width="18.28515625" style="128" customWidth="1"/>
    <col min="7441" max="7441" width="11.42578125" style="128"/>
    <col min="7442" max="7442" width="1.140625" style="128" customWidth="1"/>
    <col min="7443" max="7443" width="3.140625" style="128" customWidth="1"/>
    <col min="7444" max="7444" width="14.85546875" style="128" customWidth="1"/>
    <col min="7445" max="7445" width="11.42578125" style="128"/>
    <col min="7446" max="7446" width="7.5703125" style="128" customWidth="1"/>
    <col min="7447" max="7447" width="11.42578125" style="128" customWidth="1"/>
    <col min="7448" max="7448" width="17.7109375" style="128" customWidth="1"/>
    <col min="7449" max="7449" width="1.140625" style="128" customWidth="1"/>
    <col min="7450" max="7450" width="3.140625" style="128" customWidth="1"/>
    <col min="7451" max="7451" width="9.140625" style="128" customWidth="1"/>
    <col min="7452" max="7453" width="3" style="128" customWidth="1"/>
    <col min="7454" max="7681" width="11.42578125" style="128"/>
    <col min="7682" max="7684" width="3" style="128" customWidth="1"/>
    <col min="7685" max="7685" width="3.140625" style="128" customWidth="1"/>
    <col min="7686" max="7686" width="1.140625" style="128" customWidth="1"/>
    <col min="7687" max="7687" width="11.42578125" style="128"/>
    <col min="7688" max="7689" width="7.5703125" style="128" customWidth="1"/>
    <col min="7690" max="7690" width="16.5703125" style="128" customWidth="1"/>
    <col min="7691" max="7691" width="11.42578125" style="128"/>
    <col min="7692" max="7692" width="3.140625" style="128" customWidth="1"/>
    <col min="7693" max="7693" width="1.140625" style="128" customWidth="1"/>
    <col min="7694" max="7694" width="9.42578125" style="128" customWidth="1"/>
    <col min="7695" max="7695" width="7.5703125" style="128" customWidth="1"/>
    <col min="7696" max="7696" width="18.28515625" style="128" customWidth="1"/>
    <col min="7697" max="7697" width="11.42578125" style="128"/>
    <col min="7698" max="7698" width="1.140625" style="128" customWidth="1"/>
    <col min="7699" max="7699" width="3.140625" style="128" customWidth="1"/>
    <col min="7700" max="7700" width="14.85546875" style="128" customWidth="1"/>
    <col min="7701" max="7701" width="11.42578125" style="128"/>
    <col min="7702" max="7702" width="7.5703125" style="128" customWidth="1"/>
    <col min="7703" max="7703" width="11.42578125" style="128" customWidth="1"/>
    <col min="7704" max="7704" width="17.7109375" style="128" customWidth="1"/>
    <col min="7705" max="7705" width="1.140625" style="128" customWidth="1"/>
    <col min="7706" max="7706" width="3.140625" style="128" customWidth="1"/>
    <col min="7707" max="7707" width="9.140625" style="128" customWidth="1"/>
    <col min="7708" max="7709" width="3" style="128" customWidth="1"/>
    <col min="7710" max="7937" width="11.42578125" style="128"/>
    <col min="7938" max="7940" width="3" style="128" customWidth="1"/>
    <col min="7941" max="7941" width="3.140625" style="128" customWidth="1"/>
    <col min="7942" max="7942" width="1.140625" style="128" customWidth="1"/>
    <col min="7943" max="7943" width="11.42578125" style="128"/>
    <col min="7944" max="7945" width="7.5703125" style="128" customWidth="1"/>
    <col min="7946" max="7946" width="16.5703125" style="128" customWidth="1"/>
    <col min="7947" max="7947" width="11.42578125" style="128"/>
    <col min="7948" max="7948" width="3.140625" style="128" customWidth="1"/>
    <col min="7949" max="7949" width="1.140625" style="128" customWidth="1"/>
    <col min="7950" max="7950" width="9.42578125" style="128" customWidth="1"/>
    <col min="7951" max="7951" width="7.5703125" style="128" customWidth="1"/>
    <col min="7952" max="7952" width="18.28515625" style="128" customWidth="1"/>
    <col min="7953" max="7953" width="11.42578125" style="128"/>
    <col min="7954" max="7954" width="1.140625" style="128" customWidth="1"/>
    <col min="7955" max="7955" width="3.140625" style="128" customWidth="1"/>
    <col min="7956" max="7956" width="14.85546875" style="128" customWidth="1"/>
    <col min="7957" max="7957" width="11.42578125" style="128"/>
    <col min="7958" max="7958" width="7.5703125" style="128" customWidth="1"/>
    <col min="7959" max="7959" width="11.42578125" style="128" customWidth="1"/>
    <col min="7960" max="7960" width="17.7109375" style="128" customWidth="1"/>
    <col min="7961" max="7961" width="1.140625" style="128" customWidth="1"/>
    <col min="7962" max="7962" width="3.140625" style="128" customWidth="1"/>
    <col min="7963" max="7963" width="9.140625" style="128" customWidth="1"/>
    <col min="7964" max="7965" width="3" style="128" customWidth="1"/>
    <col min="7966" max="8193" width="11.42578125" style="128"/>
    <col min="8194" max="8196" width="3" style="128" customWidth="1"/>
    <col min="8197" max="8197" width="3.140625" style="128" customWidth="1"/>
    <col min="8198" max="8198" width="1.140625" style="128" customWidth="1"/>
    <col min="8199" max="8199" width="11.42578125" style="128"/>
    <col min="8200" max="8201" width="7.5703125" style="128" customWidth="1"/>
    <col min="8202" max="8202" width="16.5703125" style="128" customWidth="1"/>
    <col min="8203" max="8203" width="11.42578125" style="128"/>
    <col min="8204" max="8204" width="3.140625" style="128" customWidth="1"/>
    <col min="8205" max="8205" width="1.140625" style="128" customWidth="1"/>
    <col min="8206" max="8206" width="9.42578125" style="128" customWidth="1"/>
    <col min="8207" max="8207" width="7.5703125" style="128" customWidth="1"/>
    <col min="8208" max="8208" width="18.28515625" style="128" customWidth="1"/>
    <col min="8209" max="8209" width="11.42578125" style="128"/>
    <col min="8210" max="8210" width="1.140625" style="128" customWidth="1"/>
    <col min="8211" max="8211" width="3.140625" style="128" customWidth="1"/>
    <col min="8212" max="8212" width="14.85546875" style="128" customWidth="1"/>
    <col min="8213" max="8213" width="11.42578125" style="128"/>
    <col min="8214" max="8214" width="7.5703125" style="128" customWidth="1"/>
    <col min="8215" max="8215" width="11.42578125" style="128" customWidth="1"/>
    <col min="8216" max="8216" width="17.7109375" style="128" customWidth="1"/>
    <col min="8217" max="8217" width="1.140625" style="128" customWidth="1"/>
    <col min="8218" max="8218" width="3.140625" style="128" customWidth="1"/>
    <col min="8219" max="8219" width="9.140625" style="128" customWidth="1"/>
    <col min="8220" max="8221" width="3" style="128" customWidth="1"/>
    <col min="8222" max="8449" width="11.42578125" style="128"/>
    <col min="8450" max="8452" width="3" style="128" customWidth="1"/>
    <col min="8453" max="8453" width="3.140625" style="128" customWidth="1"/>
    <col min="8454" max="8454" width="1.140625" style="128" customWidth="1"/>
    <col min="8455" max="8455" width="11.42578125" style="128"/>
    <col min="8456" max="8457" width="7.5703125" style="128" customWidth="1"/>
    <col min="8458" max="8458" width="16.5703125" style="128" customWidth="1"/>
    <col min="8459" max="8459" width="11.42578125" style="128"/>
    <col min="8460" max="8460" width="3.140625" style="128" customWidth="1"/>
    <col min="8461" max="8461" width="1.140625" style="128" customWidth="1"/>
    <col min="8462" max="8462" width="9.42578125" style="128" customWidth="1"/>
    <col min="8463" max="8463" width="7.5703125" style="128" customWidth="1"/>
    <col min="8464" max="8464" width="18.28515625" style="128" customWidth="1"/>
    <col min="8465" max="8465" width="11.42578125" style="128"/>
    <col min="8466" max="8466" width="1.140625" style="128" customWidth="1"/>
    <col min="8467" max="8467" width="3.140625" style="128" customWidth="1"/>
    <col min="8468" max="8468" width="14.85546875" style="128" customWidth="1"/>
    <col min="8469" max="8469" width="11.42578125" style="128"/>
    <col min="8470" max="8470" width="7.5703125" style="128" customWidth="1"/>
    <col min="8471" max="8471" width="11.42578125" style="128" customWidth="1"/>
    <col min="8472" max="8472" width="17.7109375" style="128" customWidth="1"/>
    <col min="8473" max="8473" width="1.140625" style="128" customWidth="1"/>
    <col min="8474" max="8474" width="3.140625" style="128" customWidth="1"/>
    <col min="8475" max="8475" width="9.140625" style="128" customWidth="1"/>
    <col min="8476" max="8477" width="3" style="128" customWidth="1"/>
    <col min="8478" max="8705" width="11.42578125" style="128"/>
    <col min="8706" max="8708" width="3" style="128" customWidth="1"/>
    <col min="8709" max="8709" width="3.140625" style="128" customWidth="1"/>
    <col min="8710" max="8710" width="1.140625" style="128" customWidth="1"/>
    <col min="8711" max="8711" width="11.42578125" style="128"/>
    <col min="8712" max="8713" width="7.5703125" style="128" customWidth="1"/>
    <col min="8714" max="8714" width="16.5703125" style="128" customWidth="1"/>
    <col min="8715" max="8715" width="11.42578125" style="128"/>
    <col min="8716" max="8716" width="3.140625" style="128" customWidth="1"/>
    <col min="8717" max="8717" width="1.140625" style="128" customWidth="1"/>
    <col min="8718" max="8718" width="9.42578125" style="128" customWidth="1"/>
    <col min="8719" max="8719" width="7.5703125" style="128" customWidth="1"/>
    <col min="8720" max="8720" width="18.28515625" style="128" customWidth="1"/>
    <col min="8721" max="8721" width="11.42578125" style="128"/>
    <col min="8722" max="8722" width="1.140625" style="128" customWidth="1"/>
    <col min="8723" max="8723" width="3.140625" style="128" customWidth="1"/>
    <col min="8724" max="8724" width="14.85546875" style="128" customWidth="1"/>
    <col min="8725" max="8725" width="11.42578125" style="128"/>
    <col min="8726" max="8726" width="7.5703125" style="128" customWidth="1"/>
    <col min="8727" max="8727" width="11.42578125" style="128" customWidth="1"/>
    <col min="8728" max="8728" width="17.7109375" style="128" customWidth="1"/>
    <col min="8729" max="8729" width="1.140625" style="128" customWidth="1"/>
    <col min="8730" max="8730" width="3.140625" style="128" customWidth="1"/>
    <col min="8731" max="8731" width="9.140625" style="128" customWidth="1"/>
    <col min="8732" max="8733" width="3" style="128" customWidth="1"/>
    <col min="8734" max="8961" width="11.42578125" style="128"/>
    <col min="8962" max="8964" width="3" style="128" customWidth="1"/>
    <col min="8965" max="8965" width="3.140625" style="128" customWidth="1"/>
    <col min="8966" max="8966" width="1.140625" style="128" customWidth="1"/>
    <col min="8967" max="8967" width="11.42578125" style="128"/>
    <col min="8968" max="8969" width="7.5703125" style="128" customWidth="1"/>
    <col min="8970" max="8970" width="16.5703125" style="128" customWidth="1"/>
    <col min="8971" max="8971" width="11.42578125" style="128"/>
    <col min="8972" max="8972" width="3.140625" style="128" customWidth="1"/>
    <col min="8973" max="8973" width="1.140625" style="128" customWidth="1"/>
    <col min="8974" max="8974" width="9.42578125" style="128" customWidth="1"/>
    <col min="8975" max="8975" width="7.5703125" style="128" customWidth="1"/>
    <col min="8976" max="8976" width="18.28515625" style="128" customWidth="1"/>
    <col min="8977" max="8977" width="11.42578125" style="128"/>
    <col min="8978" max="8978" width="1.140625" style="128" customWidth="1"/>
    <col min="8979" max="8979" width="3.140625" style="128" customWidth="1"/>
    <col min="8980" max="8980" width="14.85546875" style="128" customWidth="1"/>
    <col min="8981" max="8981" width="11.42578125" style="128"/>
    <col min="8982" max="8982" width="7.5703125" style="128" customWidth="1"/>
    <col min="8983" max="8983" width="11.42578125" style="128" customWidth="1"/>
    <col min="8984" max="8984" width="17.7109375" style="128" customWidth="1"/>
    <col min="8985" max="8985" width="1.140625" style="128" customWidth="1"/>
    <col min="8986" max="8986" width="3.140625" style="128" customWidth="1"/>
    <col min="8987" max="8987" width="9.140625" style="128" customWidth="1"/>
    <col min="8988" max="8989" width="3" style="128" customWidth="1"/>
    <col min="8990" max="9217" width="11.42578125" style="128"/>
    <col min="9218" max="9220" width="3" style="128" customWidth="1"/>
    <col min="9221" max="9221" width="3.140625" style="128" customWidth="1"/>
    <col min="9222" max="9222" width="1.140625" style="128" customWidth="1"/>
    <col min="9223" max="9223" width="11.42578125" style="128"/>
    <col min="9224" max="9225" width="7.5703125" style="128" customWidth="1"/>
    <col min="9226" max="9226" width="16.5703125" style="128" customWidth="1"/>
    <col min="9227" max="9227" width="11.42578125" style="128"/>
    <col min="9228" max="9228" width="3.140625" style="128" customWidth="1"/>
    <col min="9229" max="9229" width="1.140625" style="128" customWidth="1"/>
    <col min="9230" max="9230" width="9.42578125" style="128" customWidth="1"/>
    <col min="9231" max="9231" width="7.5703125" style="128" customWidth="1"/>
    <col min="9232" max="9232" width="18.28515625" style="128" customWidth="1"/>
    <col min="9233" max="9233" width="11.42578125" style="128"/>
    <col min="9234" max="9234" width="1.140625" style="128" customWidth="1"/>
    <col min="9235" max="9235" width="3.140625" style="128" customWidth="1"/>
    <col min="9236" max="9236" width="14.85546875" style="128" customWidth="1"/>
    <col min="9237" max="9237" width="11.42578125" style="128"/>
    <col min="9238" max="9238" width="7.5703125" style="128" customWidth="1"/>
    <col min="9239" max="9239" width="11.42578125" style="128" customWidth="1"/>
    <col min="9240" max="9240" width="17.7109375" style="128" customWidth="1"/>
    <col min="9241" max="9241" width="1.140625" style="128" customWidth="1"/>
    <col min="9242" max="9242" width="3.140625" style="128" customWidth="1"/>
    <col min="9243" max="9243" width="9.140625" style="128" customWidth="1"/>
    <col min="9244" max="9245" width="3" style="128" customWidth="1"/>
    <col min="9246" max="9473" width="11.42578125" style="128"/>
    <col min="9474" max="9476" width="3" style="128" customWidth="1"/>
    <col min="9477" max="9477" width="3.140625" style="128" customWidth="1"/>
    <col min="9478" max="9478" width="1.140625" style="128" customWidth="1"/>
    <col min="9479" max="9479" width="11.42578125" style="128"/>
    <col min="9480" max="9481" width="7.5703125" style="128" customWidth="1"/>
    <col min="9482" max="9482" width="16.5703125" style="128" customWidth="1"/>
    <col min="9483" max="9483" width="11.42578125" style="128"/>
    <col min="9484" max="9484" width="3.140625" style="128" customWidth="1"/>
    <col min="9485" max="9485" width="1.140625" style="128" customWidth="1"/>
    <col min="9486" max="9486" width="9.42578125" style="128" customWidth="1"/>
    <col min="9487" max="9487" width="7.5703125" style="128" customWidth="1"/>
    <col min="9488" max="9488" width="18.28515625" style="128" customWidth="1"/>
    <col min="9489" max="9489" width="11.42578125" style="128"/>
    <col min="9490" max="9490" width="1.140625" style="128" customWidth="1"/>
    <col min="9491" max="9491" width="3.140625" style="128" customWidth="1"/>
    <col min="9492" max="9492" width="14.85546875" style="128" customWidth="1"/>
    <col min="9493" max="9493" width="11.42578125" style="128"/>
    <col min="9494" max="9494" width="7.5703125" style="128" customWidth="1"/>
    <col min="9495" max="9495" width="11.42578125" style="128" customWidth="1"/>
    <col min="9496" max="9496" width="17.7109375" style="128" customWidth="1"/>
    <col min="9497" max="9497" width="1.140625" style="128" customWidth="1"/>
    <col min="9498" max="9498" width="3.140625" style="128" customWidth="1"/>
    <col min="9499" max="9499" width="9.140625" style="128" customWidth="1"/>
    <col min="9500" max="9501" width="3" style="128" customWidth="1"/>
    <col min="9502" max="9729" width="11.42578125" style="128"/>
    <col min="9730" max="9732" width="3" style="128" customWidth="1"/>
    <col min="9733" max="9733" width="3.140625" style="128" customWidth="1"/>
    <col min="9734" max="9734" width="1.140625" style="128" customWidth="1"/>
    <col min="9735" max="9735" width="11.42578125" style="128"/>
    <col min="9736" max="9737" width="7.5703125" style="128" customWidth="1"/>
    <col min="9738" max="9738" width="16.5703125" style="128" customWidth="1"/>
    <col min="9739" max="9739" width="11.42578125" style="128"/>
    <col min="9740" max="9740" width="3.140625" style="128" customWidth="1"/>
    <col min="9741" max="9741" width="1.140625" style="128" customWidth="1"/>
    <col min="9742" max="9742" width="9.42578125" style="128" customWidth="1"/>
    <col min="9743" max="9743" width="7.5703125" style="128" customWidth="1"/>
    <col min="9744" max="9744" width="18.28515625" style="128" customWidth="1"/>
    <col min="9745" max="9745" width="11.42578125" style="128"/>
    <col min="9746" max="9746" width="1.140625" style="128" customWidth="1"/>
    <col min="9747" max="9747" width="3.140625" style="128" customWidth="1"/>
    <col min="9748" max="9748" width="14.85546875" style="128" customWidth="1"/>
    <col min="9749" max="9749" width="11.42578125" style="128"/>
    <col min="9750" max="9750" width="7.5703125" style="128" customWidth="1"/>
    <col min="9751" max="9751" width="11.42578125" style="128" customWidth="1"/>
    <col min="9752" max="9752" width="17.7109375" style="128" customWidth="1"/>
    <col min="9753" max="9753" width="1.140625" style="128" customWidth="1"/>
    <col min="9754" max="9754" width="3.140625" style="128" customWidth="1"/>
    <col min="9755" max="9755" width="9.140625" style="128" customWidth="1"/>
    <col min="9756" max="9757" width="3" style="128" customWidth="1"/>
    <col min="9758" max="9985" width="11.42578125" style="128"/>
    <col min="9986" max="9988" width="3" style="128" customWidth="1"/>
    <col min="9989" max="9989" width="3.140625" style="128" customWidth="1"/>
    <col min="9990" max="9990" width="1.140625" style="128" customWidth="1"/>
    <col min="9991" max="9991" width="11.42578125" style="128"/>
    <col min="9992" max="9993" width="7.5703125" style="128" customWidth="1"/>
    <col min="9994" max="9994" width="16.5703125" style="128" customWidth="1"/>
    <col min="9995" max="9995" width="11.42578125" style="128"/>
    <col min="9996" max="9996" width="3.140625" style="128" customWidth="1"/>
    <col min="9997" max="9997" width="1.140625" style="128" customWidth="1"/>
    <col min="9998" max="9998" width="9.42578125" style="128" customWidth="1"/>
    <col min="9999" max="9999" width="7.5703125" style="128" customWidth="1"/>
    <col min="10000" max="10000" width="18.28515625" style="128" customWidth="1"/>
    <col min="10001" max="10001" width="11.42578125" style="128"/>
    <col min="10002" max="10002" width="1.140625" style="128" customWidth="1"/>
    <col min="10003" max="10003" width="3.140625" style="128" customWidth="1"/>
    <col min="10004" max="10004" width="14.85546875" style="128" customWidth="1"/>
    <col min="10005" max="10005" width="11.42578125" style="128"/>
    <col min="10006" max="10006" width="7.5703125" style="128" customWidth="1"/>
    <col min="10007" max="10007" width="11.42578125" style="128" customWidth="1"/>
    <col min="10008" max="10008" width="17.7109375" style="128" customWidth="1"/>
    <col min="10009" max="10009" width="1.140625" style="128" customWidth="1"/>
    <col min="10010" max="10010" width="3.140625" style="128" customWidth="1"/>
    <col min="10011" max="10011" width="9.140625" style="128" customWidth="1"/>
    <col min="10012" max="10013" width="3" style="128" customWidth="1"/>
    <col min="10014" max="10241" width="11.42578125" style="128"/>
    <col min="10242" max="10244" width="3" style="128" customWidth="1"/>
    <col min="10245" max="10245" width="3.140625" style="128" customWidth="1"/>
    <col min="10246" max="10246" width="1.140625" style="128" customWidth="1"/>
    <col min="10247" max="10247" width="11.42578125" style="128"/>
    <col min="10248" max="10249" width="7.5703125" style="128" customWidth="1"/>
    <col min="10250" max="10250" width="16.5703125" style="128" customWidth="1"/>
    <col min="10251" max="10251" width="11.42578125" style="128"/>
    <col min="10252" max="10252" width="3.140625" style="128" customWidth="1"/>
    <col min="10253" max="10253" width="1.140625" style="128" customWidth="1"/>
    <col min="10254" max="10254" width="9.42578125" style="128" customWidth="1"/>
    <col min="10255" max="10255" width="7.5703125" style="128" customWidth="1"/>
    <col min="10256" max="10256" width="18.28515625" style="128" customWidth="1"/>
    <col min="10257" max="10257" width="11.42578125" style="128"/>
    <col min="10258" max="10258" width="1.140625" style="128" customWidth="1"/>
    <col min="10259" max="10259" width="3.140625" style="128" customWidth="1"/>
    <col min="10260" max="10260" width="14.85546875" style="128" customWidth="1"/>
    <col min="10261" max="10261" width="11.42578125" style="128"/>
    <col min="10262" max="10262" width="7.5703125" style="128" customWidth="1"/>
    <col min="10263" max="10263" width="11.42578125" style="128" customWidth="1"/>
    <col min="10264" max="10264" width="17.7109375" style="128" customWidth="1"/>
    <col min="10265" max="10265" width="1.140625" style="128" customWidth="1"/>
    <col min="10266" max="10266" width="3.140625" style="128" customWidth="1"/>
    <col min="10267" max="10267" width="9.140625" style="128" customWidth="1"/>
    <col min="10268" max="10269" width="3" style="128" customWidth="1"/>
    <col min="10270" max="10497" width="11.42578125" style="128"/>
    <col min="10498" max="10500" width="3" style="128" customWidth="1"/>
    <col min="10501" max="10501" width="3.140625" style="128" customWidth="1"/>
    <col min="10502" max="10502" width="1.140625" style="128" customWidth="1"/>
    <col min="10503" max="10503" width="11.42578125" style="128"/>
    <col min="10504" max="10505" width="7.5703125" style="128" customWidth="1"/>
    <col min="10506" max="10506" width="16.5703125" style="128" customWidth="1"/>
    <col min="10507" max="10507" width="11.42578125" style="128"/>
    <col min="10508" max="10508" width="3.140625" style="128" customWidth="1"/>
    <col min="10509" max="10509" width="1.140625" style="128" customWidth="1"/>
    <col min="10510" max="10510" width="9.42578125" style="128" customWidth="1"/>
    <col min="10511" max="10511" width="7.5703125" style="128" customWidth="1"/>
    <col min="10512" max="10512" width="18.28515625" style="128" customWidth="1"/>
    <col min="10513" max="10513" width="11.42578125" style="128"/>
    <col min="10514" max="10514" width="1.140625" style="128" customWidth="1"/>
    <col min="10515" max="10515" width="3.140625" style="128" customWidth="1"/>
    <col min="10516" max="10516" width="14.85546875" style="128" customWidth="1"/>
    <col min="10517" max="10517" width="11.42578125" style="128"/>
    <col min="10518" max="10518" width="7.5703125" style="128" customWidth="1"/>
    <col min="10519" max="10519" width="11.42578125" style="128" customWidth="1"/>
    <col min="10520" max="10520" width="17.7109375" style="128" customWidth="1"/>
    <col min="10521" max="10521" width="1.140625" style="128" customWidth="1"/>
    <col min="10522" max="10522" width="3.140625" style="128" customWidth="1"/>
    <col min="10523" max="10523" width="9.140625" style="128" customWidth="1"/>
    <col min="10524" max="10525" width="3" style="128" customWidth="1"/>
    <col min="10526" max="10753" width="11.42578125" style="128"/>
    <col min="10754" max="10756" width="3" style="128" customWidth="1"/>
    <col min="10757" max="10757" width="3.140625" style="128" customWidth="1"/>
    <col min="10758" max="10758" width="1.140625" style="128" customWidth="1"/>
    <col min="10759" max="10759" width="11.42578125" style="128"/>
    <col min="10760" max="10761" width="7.5703125" style="128" customWidth="1"/>
    <col min="10762" max="10762" width="16.5703125" style="128" customWidth="1"/>
    <col min="10763" max="10763" width="11.42578125" style="128"/>
    <col min="10764" max="10764" width="3.140625" style="128" customWidth="1"/>
    <col min="10765" max="10765" width="1.140625" style="128" customWidth="1"/>
    <col min="10766" max="10766" width="9.42578125" style="128" customWidth="1"/>
    <col min="10767" max="10767" width="7.5703125" style="128" customWidth="1"/>
    <col min="10768" max="10768" width="18.28515625" style="128" customWidth="1"/>
    <col min="10769" max="10769" width="11.42578125" style="128"/>
    <col min="10770" max="10770" width="1.140625" style="128" customWidth="1"/>
    <col min="10771" max="10771" width="3.140625" style="128" customWidth="1"/>
    <col min="10772" max="10772" width="14.85546875" style="128" customWidth="1"/>
    <col min="10773" max="10773" width="11.42578125" style="128"/>
    <col min="10774" max="10774" width="7.5703125" style="128" customWidth="1"/>
    <col min="10775" max="10775" width="11.42578125" style="128" customWidth="1"/>
    <col min="10776" max="10776" width="17.7109375" style="128" customWidth="1"/>
    <col min="10777" max="10777" width="1.140625" style="128" customWidth="1"/>
    <col min="10778" max="10778" width="3.140625" style="128" customWidth="1"/>
    <col min="10779" max="10779" width="9.140625" style="128" customWidth="1"/>
    <col min="10780" max="10781" width="3" style="128" customWidth="1"/>
    <col min="10782" max="11009" width="11.42578125" style="128"/>
    <col min="11010" max="11012" width="3" style="128" customWidth="1"/>
    <col min="11013" max="11013" width="3.140625" style="128" customWidth="1"/>
    <col min="11014" max="11014" width="1.140625" style="128" customWidth="1"/>
    <col min="11015" max="11015" width="11.42578125" style="128"/>
    <col min="11016" max="11017" width="7.5703125" style="128" customWidth="1"/>
    <col min="11018" max="11018" width="16.5703125" style="128" customWidth="1"/>
    <col min="11019" max="11019" width="11.42578125" style="128"/>
    <col min="11020" max="11020" width="3.140625" style="128" customWidth="1"/>
    <col min="11021" max="11021" width="1.140625" style="128" customWidth="1"/>
    <col min="11022" max="11022" width="9.42578125" style="128" customWidth="1"/>
    <col min="11023" max="11023" width="7.5703125" style="128" customWidth="1"/>
    <col min="11024" max="11024" width="18.28515625" style="128" customWidth="1"/>
    <col min="11025" max="11025" width="11.42578125" style="128"/>
    <col min="11026" max="11026" width="1.140625" style="128" customWidth="1"/>
    <col min="11027" max="11027" width="3.140625" style="128" customWidth="1"/>
    <col min="11028" max="11028" width="14.85546875" style="128" customWidth="1"/>
    <col min="11029" max="11029" width="11.42578125" style="128"/>
    <col min="11030" max="11030" width="7.5703125" style="128" customWidth="1"/>
    <col min="11031" max="11031" width="11.42578125" style="128" customWidth="1"/>
    <col min="11032" max="11032" width="17.7109375" style="128" customWidth="1"/>
    <col min="11033" max="11033" width="1.140625" style="128" customWidth="1"/>
    <col min="11034" max="11034" width="3.140625" style="128" customWidth="1"/>
    <col min="11035" max="11035" width="9.140625" style="128" customWidth="1"/>
    <col min="11036" max="11037" width="3" style="128" customWidth="1"/>
    <col min="11038" max="11265" width="11.42578125" style="128"/>
    <col min="11266" max="11268" width="3" style="128" customWidth="1"/>
    <col min="11269" max="11269" width="3.140625" style="128" customWidth="1"/>
    <col min="11270" max="11270" width="1.140625" style="128" customWidth="1"/>
    <col min="11271" max="11271" width="11.42578125" style="128"/>
    <col min="11272" max="11273" width="7.5703125" style="128" customWidth="1"/>
    <col min="11274" max="11274" width="16.5703125" style="128" customWidth="1"/>
    <col min="11275" max="11275" width="11.42578125" style="128"/>
    <col min="11276" max="11276" width="3.140625" style="128" customWidth="1"/>
    <col min="11277" max="11277" width="1.140625" style="128" customWidth="1"/>
    <col min="11278" max="11278" width="9.42578125" style="128" customWidth="1"/>
    <col min="11279" max="11279" width="7.5703125" style="128" customWidth="1"/>
    <col min="11280" max="11280" width="18.28515625" style="128" customWidth="1"/>
    <col min="11281" max="11281" width="11.42578125" style="128"/>
    <col min="11282" max="11282" width="1.140625" style="128" customWidth="1"/>
    <col min="11283" max="11283" width="3.140625" style="128" customWidth="1"/>
    <col min="11284" max="11284" width="14.85546875" style="128" customWidth="1"/>
    <col min="11285" max="11285" width="11.42578125" style="128"/>
    <col min="11286" max="11286" width="7.5703125" style="128" customWidth="1"/>
    <col min="11287" max="11287" width="11.42578125" style="128" customWidth="1"/>
    <col min="11288" max="11288" width="17.7109375" style="128" customWidth="1"/>
    <col min="11289" max="11289" width="1.140625" style="128" customWidth="1"/>
    <col min="11290" max="11290" width="3.140625" style="128" customWidth="1"/>
    <col min="11291" max="11291" width="9.140625" style="128" customWidth="1"/>
    <col min="11292" max="11293" width="3" style="128" customWidth="1"/>
    <col min="11294" max="11521" width="11.42578125" style="128"/>
    <col min="11522" max="11524" width="3" style="128" customWidth="1"/>
    <col min="11525" max="11525" width="3.140625" style="128" customWidth="1"/>
    <col min="11526" max="11526" width="1.140625" style="128" customWidth="1"/>
    <col min="11527" max="11527" width="11.42578125" style="128"/>
    <col min="11528" max="11529" width="7.5703125" style="128" customWidth="1"/>
    <col min="11530" max="11530" width="16.5703125" style="128" customWidth="1"/>
    <col min="11531" max="11531" width="11.42578125" style="128"/>
    <col min="11532" max="11532" width="3.140625" style="128" customWidth="1"/>
    <col min="11533" max="11533" width="1.140625" style="128" customWidth="1"/>
    <col min="11534" max="11534" width="9.42578125" style="128" customWidth="1"/>
    <col min="11535" max="11535" width="7.5703125" style="128" customWidth="1"/>
    <col min="11536" max="11536" width="18.28515625" style="128" customWidth="1"/>
    <col min="11537" max="11537" width="11.42578125" style="128"/>
    <col min="11538" max="11538" width="1.140625" style="128" customWidth="1"/>
    <col min="11539" max="11539" width="3.140625" style="128" customWidth="1"/>
    <col min="11540" max="11540" width="14.85546875" style="128" customWidth="1"/>
    <col min="11541" max="11541" width="11.42578125" style="128"/>
    <col min="11542" max="11542" width="7.5703125" style="128" customWidth="1"/>
    <col min="11543" max="11543" width="11.42578125" style="128" customWidth="1"/>
    <col min="11544" max="11544" width="17.7109375" style="128" customWidth="1"/>
    <col min="11545" max="11545" width="1.140625" style="128" customWidth="1"/>
    <col min="11546" max="11546" width="3.140625" style="128" customWidth="1"/>
    <col min="11547" max="11547" width="9.140625" style="128" customWidth="1"/>
    <col min="11548" max="11549" width="3" style="128" customWidth="1"/>
    <col min="11550" max="11777" width="11.42578125" style="128"/>
    <col min="11778" max="11780" width="3" style="128" customWidth="1"/>
    <col min="11781" max="11781" width="3.140625" style="128" customWidth="1"/>
    <col min="11782" max="11782" width="1.140625" style="128" customWidth="1"/>
    <col min="11783" max="11783" width="11.42578125" style="128"/>
    <col min="11784" max="11785" width="7.5703125" style="128" customWidth="1"/>
    <col min="11786" max="11786" width="16.5703125" style="128" customWidth="1"/>
    <col min="11787" max="11787" width="11.42578125" style="128"/>
    <col min="11788" max="11788" width="3.140625" style="128" customWidth="1"/>
    <col min="11789" max="11789" width="1.140625" style="128" customWidth="1"/>
    <col min="11790" max="11790" width="9.42578125" style="128" customWidth="1"/>
    <col min="11791" max="11791" width="7.5703125" style="128" customWidth="1"/>
    <col min="11792" max="11792" width="18.28515625" style="128" customWidth="1"/>
    <col min="11793" max="11793" width="11.42578125" style="128"/>
    <col min="11794" max="11794" width="1.140625" style="128" customWidth="1"/>
    <col min="11795" max="11795" width="3.140625" style="128" customWidth="1"/>
    <col min="11796" max="11796" width="14.85546875" style="128" customWidth="1"/>
    <col min="11797" max="11797" width="11.42578125" style="128"/>
    <col min="11798" max="11798" width="7.5703125" style="128" customWidth="1"/>
    <col min="11799" max="11799" width="11.42578125" style="128" customWidth="1"/>
    <col min="11800" max="11800" width="17.7109375" style="128" customWidth="1"/>
    <col min="11801" max="11801" width="1.140625" style="128" customWidth="1"/>
    <col min="11802" max="11802" width="3.140625" style="128" customWidth="1"/>
    <col min="11803" max="11803" width="9.140625" style="128" customWidth="1"/>
    <col min="11804" max="11805" width="3" style="128" customWidth="1"/>
    <col min="11806" max="12033" width="11.42578125" style="128"/>
    <col min="12034" max="12036" width="3" style="128" customWidth="1"/>
    <col min="12037" max="12037" width="3.140625" style="128" customWidth="1"/>
    <col min="12038" max="12038" width="1.140625" style="128" customWidth="1"/>
    <col min="12039" max="12039" width="11.42578125" style="128"/>
    <col min="12040" max="12041" width="7.5703125" style="128" customWidth="1"/>
    <col min="12042" max="12042" width="16.5703125" style="128" customWidth="1"/>
    <col min="12043" max="12043" width="11.42578125" style="128"/>
    <col min="12044" max="12044" width="3.140625" style="128" customWidth="1"/>
    <col min="12045" max="12045" width="1.140625" style="128" customWidth="1"/>
    <col min="12046" max="12046" width="9.42578125" style="128" customWidth="1"/>
    <col min="12047" max="12047" width="7.5703125" style="128" customWidth="1"/>
    <col min="12048" max="12048" width="18.28515625" style="128" customWidth="1"/>
    <col min="12049" max="12049" width="11.42578125" style="128"/>
    <col min="12050" max="12050" width="1.140625" style="128" customWidth="1"/>
    <col min="12051" max="12051" width="3.140625" style="128" customWidth="1"/>
    <col min="12052" max="12052" width="14.85546875" style="128" customWidth="1"/>
    <col min="12053" max="12053" width="11.42578125" style="128"/>
    <col min="12054" max="12054" width="7.5703125" style="128" customWidth="1"/>
    <col min="12055" max="12055" width="11.42578125" style="128" customWidth="1"/>
    <col min="12056" max="12056" width="17.7109375" style="128" customWidth="1"/>
    <col min="12057" max="12057" width="1.140625" style="128" customWidth="1"/>
    <col min="12058" max="12058" width="3.140625" style="128" customWidth="1"/>
    <col min="12059" max="12059" width="9.140625" style="128" customWidth="1"/>
    <col min="12060" max="12061" width="3" style="128" customWidth="1"/>
    <col min="12062" max="12289" width="11.42578125" style="128"/>
    <col min="12290" max="12292" width="3" style="128" customWidth="1"/>
    <col min="12293" max="12293" width="3.140625" style="128" customWidth="1"/>
    <col min="12294" max="12294" width="1.140625" style="128" customWidth="1"/>
    <col min="12295" max="12295" width="11.42578125" style="128"/>
    <col min="12296" max="12297" width="7.5703125" style="128" customWidth="1"/>
    <col min="12298" max="12298" width="16.5703125" style="128" customWidth="1"/>
    <col min="12299" max="12299" width="11.42578125" style="128"/>
    <col min="12300" max="12300" width="3.140625" style="128" customWidth="1"/>
    <col min="12301" max="12301" width="1.140625" style="128" customWidth="1"/>
    <col min="12302" max="12302" width="9.42578125" style="128" customWidth="1"/>
    <col min="12303" max="12303" width="7.5703125" style="128" customWidth="1"/>
    <col min="12304" max="12304" width="18.28515625" style="128" customWidth="1"/>
    <col min="12305" max="12305" width="11.42578125" style="128"/>
    <col min="12306" max="12306" width="1.140625" style="128" customWidth="1"/>
    <col min="12307" max="12307" width="3.140625" style="128" customWidth="1"/>
    <col min="12308" max="12308" width="14.85546875" style="128" customWidth="1"/>
    <col min="12309" max="12309" width="11.42578125" style="128"/>
    <col min="12310" max="12310" width="7.5703125" style="128" customWidth="1"/>
    <col min="12311" max="12311" width="11.42578125" style="128" customWidth="1"/>
    <col min="12312" max="12312" width="17.7109375" style="128" customWidth="1"/>
    <col min="12313" max="12313" width="1.140625" style="128" customWidth="1"/>
    <col min="12314" max="12314" width="3.140625" style="128" customWidth="1"/>
    <col min="12315" max="12315" width="9.140625" style="128" customWidth="1"/>
    <col min="12316" max="12317" width="3" style="128" customWidth="1"/>
    <col min="12318" max="12545" width="11.42578125" style="128"/>
    <col min="12546" max="12548" width="3" style="128" customWidth="1"/>
    <col min="12549" max="12549" width="3.140625" style="128" customWidth="1"/>
    <col min="12550" max="12550" width="1.140625" style="128" customWidth="1"/>
    <col min="12551" max="12551" width="11.42578125" style="128"/>
    <col min="12552" max="12553" width="7.5703125" style="128" customWidth="1"/>
    <col min="12554" max="12554" width="16.5703125" style="128" customWidth="1"/>
    <col min="12555" max="12555" width="11.42578125" style="128"/>
    <col min="12556" max="12556" width="3.140625" style="128" customWidth="1"/>
    <col min="12557" max="12557" width="1.140625" style="128" customWidth="1"/>
    <col min="12558" max="12558" width="9.42578125" style="128" customWidth="1"/>
    <col min="12559" max="12559" width="7.5703125" style="128" customWidth="1"/>
    <col min="12560" max="12560" width="18.28515625" style="128" customWidth="1"/>
    <col min="12561" max="12561" width="11.42578125" style="128"/>
    <col min="12562" max="12562" width="1.140625" style="128" customWidth="1"/>
    <col min="12563" max="12563" width="3.140625" style="128" customWidth="1"/>
    <col min="12564" max="12564" width="14.85546875" style="128" customWidth="1"/>
    <col min="12565" max="12565" width="11.42578125" style="128"/>
    <col min="12566" max="12566" width="7.5703125" style="128" customWidth="1"/>
    <col min="12567" max="12567" width="11.42578125" style="128" customWidth="1"/>
    <col min="12568" max="12568" width="17.7109375" style="128" customWidth="1"/>
    <col min="12569" max="12569" width="1.140625" style="128" customWidth="1"/>
    <col min="12570" max="12570" width="3.140625" style="128" customWidth="1"/>
    <col min="12571" max="12571" width="9.140625" style="128" customWidth="1"/>
    <col min="12572" max="12573" width="3" style="128" customWidth="1"/>
    <col min="12574" max="12801" width="11.42578125" style="128"/>
    <col min="12802" max="12804" width="3" style="128" customWidth="1"/>
    <col min="12805" max="12805" width="3.140625" style="128" customWidth="1"/>
    <col min="12806" max="12806" width="1.140625" style="128" customWidth="1"/>
    <col min="12807" max="12807" width="11.42578125" style="128"/>
    <col min="12808" max="12809" width="7.5703125" style="128" customWidth="1"/>
    <col min="12810" max="12810" width="16.5703125" style="128" customWidth="1"/>
    <col min="12811" max="12811" width="11.42578125" style="128"/>
    <col min="12812" max="12812" width="3.140625" style="128" customWidth="1"/>
    <col min="12813" max="12813" width="1.140625" style="128" customWidth="1"/>
    <col min="12814" max="12814" width="9.42578125" style="128" customWidth="1"/>
    <col min="12815" max="12815" width="7.5703125" style="128" customWidth="1"/>
    <col min="12816" max="12816" width="18.28515625" style="128" customWidth="1"/>
    <col min="12817" max="12817" width="11.42578125" style="128"/>
    <col min="12818" max="12818" width="1.140625" style="128" customWidth="1"/>
    <col min="12819" max="12819" width="3.140625" style="128" customWidth="1"/>
    <col min="12820" max="12820" width="14.85546875" style="128" customWidth="1"/>
    <col min="12821" max="12821" width="11.42578125" style="128"/>
    <col min="12822" max="12822" width="7.5703125" style="128" customWidth="1"/>
    <col min="12823" max="12823" width="11.42578125" style="128" customWidth="1"/>
    <col min="12824" max="12824" width="17.7109375" style="128" customWidth="1"/>
    <col min="12825" max="12825" width="1.140625" style="128" customWidth="1"/>
    <col min="12826" max="12826" width="3.140625" style="128" customWidth="1"/>
    <col min="12827" max="12827" width="9.140625" style="128" customWidth="1"/>
    <col min="12828" max="12829" width="3" style="128" customWidth="1"/>
    <col min="12830" max="13057" width="11.42578125" style="128"/>
    <col min="13058" max="13060" width="3" style="128" customWidth="1"/>
    <col min="13061" max="13061" width="3.140625" style="128" customWidth="1"/>
    <col min="13062" max="13062" width="1.140625" style="128" customWidth="1"/>
    <col min="13063" max="13063" width="11.42578125" style="128"/>
    <col min="13064" max="13065" width="7.5703125" style="128" customWidth="1"/>
    <col min="13066" max="13066" width="16.5703125" style="128" customWidth="1"/>
    <col min="13067" max="13067" width="11.42578125" style="128"/>
    <col min="13068" max="13068" width="3.140625" style="128" customWidth="1"/>
    <col min="13069" max="13069" width="1.140625" style="128" customWidth="1"/>
    <col min="13070" max="13070" width="9.42578125" style="128" customWidth="1"/>
    <col min="13071" max="13071" width="7.5703125" style="128" customWidth="1"/>
    <col min="13072" max="13072" width="18.28515625" style="128" customWidth="1"/>
    <col min="13073" max="13073" width="11.42578125" style="128"/>
    <col min="13074" max="13074" width="1.140625" style="128" customWidth="1"/>
    <col min="13075" max="13075" width="3.140625" style="128" customWidth="1"/>
    <col min="13076" max="13076" width="14.85546875" style="128" customWidth="1"/>
    <col min="13077" max="13077" width="11.42578125" style="128"/>
    <col min="13078" max="13078" width="7.5703125" style="128" customWidth="1"/>
    <col min="13079" max="13079" width="11.42578125" style="128" customWidth="1"/>
    <col min="13080" max="13080" width="17.7109375" style="128" customWidth="1"/>
    <col min="13081" max="13081" width="1.140625" style="128" customWidth="1"/>
    <col min="13082" max="13082" width="3.140625" style="128" customWidth="1"/>
    <col min="13083" max="13083" width="9.140625" style="128" customWidth="1"/>
    <col min="13084" max="13085" width="3" style="128" customWidth="1"/>
    <col min="13086" max="13313" width="11.42578125" style="128"/>
    <col min="13314" max="13316" width="3" style="128" customWidth="1"/>
    <col min="13317" max="13317" width="3.140625" style="128" customWidth="1"/>
    <col min="13318" max="13318" width="1.140625" style="128" customWidth="1"/>
    <col min="13319" max="13319" width="11.42578125" style="128"/>
    <col min="13320" max="13321" width="7.5703125" style="128" customWidth="1"/>
    <col min="13322" max="13322" width="16.5703125" style="128" customWidth="1"/>
    <col min="13323" max="13323" width="11.42578125" style="128"/>
    <col min="13324" max="13324" width="3.140625" style="128" customWidth="1"/>
    <col min="13325" max="13325" width="1.140625" style="128" customWidth="1"/>
    <col min="13326" max="13326" width="9.42578125" style="128" customWidth="1"/>
    <col min="13327" max="13327" width="7.5703125" style="128" customWidth="1"/>
    <col min="13328" max="13328" width="18.28515625" style="128" customWidth="1"/>
    <col min="13329" max="13329" width="11.42578125" style="128"/>
    <col min="13330" max="13330" width="1.140625" style="128" customWidth="1"/>
    <col min="13331" max="13331" width="3.140625" style="128" customWidth="1"/>
    <col min="13332" max="13332" width="14.85546875" style="128" customWidth="1"/>
    <col min="13333" max="13333" width="11.42578125" style="128"/>
    <col min="13334" max="13334" width="7.5703125" style="128" customWidth="1"/>
    <col min="13335" max="13335" width="11.42578125" style="128" customWidth="1"/>
    <col min="13336" max="13336" width="17.7109375" style="128" customWidth="1"/>
    <col min="13337" max="13337" width="1.140625" style="128" customWidth="1"/>
    <col min="13338" max="13338" width="3.140625" style="128" customWidth="1"/>
    <col min="13339" max="13339" width="9.140625" style="128" customWidth="1"/>
    <col min="13340" max="13341" width="3" style="128" customWidth="1"/>
    <col min="13342" max="13569" width="11.42578125" style="128"/>
    <col min="13570" max="13572" width="3" style="128" customWidth="1"/>
    <col min="13573" max="13573" width="3.140625" style="128" customWidth="1"/>
    <col min="13574" max="13574" width="1.140625" style="128" customWidth="1"/>
    <col min="13575" max="13575" width="11.42578125" style="128"/>
    <col min="13576" max="13577" width="7.5703125" style="128" customWidth="1"/>
    <col min="13578" max="13578" width="16.5703125" style="128" customWidth="1"/>
    <col min="13579" max="13579" width="11.42578125" style="128"/>
    <col min="13580" max="13580" width="3.140625" style="128" customWidth="1"/>
    <col min="13581" max="13581" width="1.140625" style="128" customWidth="1"/>
    <col min="13582" max="13582" width="9.42578125" style="128" customWidth="1"/>
    <col min="13583" max="13583" width="7.5703125" style="128" customWidth="1"/>
    <col min="13584" max="13584" width="18.28515625" style="128" customWidth="1"/>
    <col min="13585" max="13585" width="11.42578125" style="128"/>
    <col min="13586" max="13586" width="1.140625" style="128" customWidth="1"/>
    <col min="13587" max="13587" width="3.140625" style="128" customWidth="1"/>
    <col min="13588" max="13588" width="14.85546875" style="128" customWidth="1"/>
    <col min="13589" max="13589" width="11.42578125" style="128"/>
    <col min="13590" max="13590" width="7.5703125" style="128" customWidth="1"/>
    <col min="13591" max="13591" width="11.42578125" style="128" customWidth="1"/>
    <col min="13592" max="13592" width="17.7109375" style="128" customWidth="1"/>
    <col min="13593" max="13593" width="1.140625" style="128" customWidth="1"/>
    <col min="13594" max="13594" width="3.140625" style="128" customWidth="1"/>
    <col min="13595" max="13595" width="9.140625" style="128" customWidth="1"/>
    <col min="13596" max="13597" width="3" style="128" customWidth="1"/>
    <col min="13598" max="13825" width="11.42578125" style="128"/>
    <col min="13826" max="13828" width="3" style="128" customWidth="1"/>
    <col min="13829" max="13829" width="3.140625" style="128" customWidth="1"/>
    <col min="13830" max="13830" width="1.140625" style="128" customWidth="1"/>
    <col min="13831" max="13831" width="11.42578125" style="128"/>
    <col min="13832" max="13833" width="7.5703125" style="128" customWidth="1"/>
    <col min="13834" max="13834" width="16.5703125" style="128" customWidth="1"/>
    <col min="13835" max="13835" width="11.42578125" style="128"/>
    <col min="13836" max="13836" width="3.140625" style="128" customWidth="1"/>
    <col min="13837" max="13837" width="1.140625" style="128" customWidth="1"/>
    <col min="13838" max="13838" width="9.42578125" style="128" customWidth="1"/>
    <col min="13839" max="13839" width="7.5703125" style="128" customWidth="1"/>
    <col min="13840" max="13840" width="18.28515625" style="128" customWidth="1"/>
    <col min="13841" max="13841" width="11.42578125" style="128"/>
    <col min="13842" max="13842" width="1.140625" style="128" customWidth="1"/>
    <col min="13843" max="13843" width="3.140625" style="128" customWidth="1"/>
    <col min="13844" max="13844" width="14.85546875" style="128" customWidth="1"/>
    <col min="13845" max="13845" width="11.42578125" style="128"/>
    <col min="13846" max="13846" width="7.5703125" style="128" customWidth="1"/>
    <col min="13847" max="13847" width="11.42578125" style="128" customWidth="1"/>
    <col min="13848" max="13848" width="17.7109375" style="128" customWidth="1"/>
    <col min="13849" max="13849" width="1.140625" style="128" customWidth="1"/>
    <col min="13850" max="13850" width="3.140625" style="128" customWidth="1"/>
    <col min="13851" max="13851" width="9.140625" style="128" customWidth="1"/>
    <col min="13852" max="13853" width="3" style="128" customWidth="1"/>
    <col min="13854" max="14081" width="11.42578125" style="128"/>
    <col min="14082" max="14084" width="3" style="128" customWidth="1"/>
    <col min="14085" max="14085" width="3.140625" style="128" customWidth="1"/>
    <col min="14086" max="14086" width="1.140625" style="128" customWidth="1"/>
    <col min="14087" max="14087" width="11.42578125" style="128"/>
    <col min="14088" max="14089" width="7.5703125" style="128" customWidth="1"/>
    <col min="14090" max="14090" width="16.5703125" style="128" customWidth="1"/>
    <col min="14091" max="14091" width="11.42578125" style="128"/>
    <col min="14092" max="14092" width="3.140625" style="128" customWidth="1"/>
    <col min="14093" max="14093" width="1.140625" style="128" customWidth="1"/>
    <col min="14094" max="14094" width="9.42578125" style="128" customWidth="1"/>
    <col min="14095" max="14095" width="7.5703125" style="128" customWidth="1"/>
    <col min="14096" max="14096" width="18.28515625" style="128" customWidth="1"/>
    <col min="14097" max="14097" width="11.42578125" style="128"/>
    <col min="14098" max="14098" width="1.140625" style="128" customWidth="1"/>
    <col min="14099" max="14099" width="3.140625" style="128" customWidth="1"/>
    <col min="14100" max="14100" width="14.85546875" style="128" customWidth="1"/>
    <col min="14101" max="14101" width="11.42578125" style="128"/>
    <col min="14102" max="14102" width="7.5703125" style="128" customWidth="1"/>
    <col min="14103" max="14103" width="11.42578125" style="128" customWidth="1"/>
    <col min="14104" max="14104" width="17.7109375" style="128" customWidth="1"/>
    <col min="14105" max="14105" width="1.140625" style="128" customWidth="1"/>
    <col min="14106" max="14106" width="3.140625" style="128" customWidth="1"/>
    <col min="14107" max="14107" width="9.140625" style="128" customWidth="1"/>
    <col min="14108" max="14109" width="3" style="128" customWidth="1"/>
    <col min="14110" max="14337" width="11.42578125" style="128"/>
    <col min="14338" max="14340" width="3" style="128" customWidth="1"/>
    <col min="14341" max="14341" width="3.140625" style="128" customWidth="1"/>
    <col min="14342" max="14342" width="1.140625" style="128" customWidth="1"/>
    <col min="14343" max="14343" width="11.42578125" style="128"/>
    <col min="14344" max="14345" width="7.5703125" style="128" customWidth="1"/>
    <col min="14346" max="14346" width="16.5703125" style="128" customWidth="1"/>
    <col min="14347" max="14347" width="11.42578125" style="128"/>
    <col min="14348" max="14348" width="3.140625" style="128" customWidth="1"/>
    <col min="14349" max="14349" width="1.140625" style="128" customWidth="1"/>
    <col min="14350" max="14350" width="9.42578125" style="128" customWidth="1"/>
    <col min="14351" max="14351" width="7.5703125" style="128" customWidth="1"/>
    <col min="14352" max="14352" width="18.28515625" style="128" customWidth="1"/>
    <col min="14353" max="14353" width="11.42578125" style="128"/>
    <col min="14354" max="14354" width="1.140625" style="128" customWidth="1"/>
    <col min="14355" max="14355" width="3.140625" style="128" customWidth="1"/>
    <col min="14356" max="14356" width="14.85546875" style="128" customWidth="1"/>
    <col min="14357" max="14357" width="11.42578125" style="128"/>
    <col min="14358" max="14358" width="7.5703125" style="128" customWidth="1"/>
    <col min="14359" max="14359" width="11.42578125" style="128" customWidth="1"/>
    <col min="14360" max="14360" width="17.7109375" style="128" customWidth="1"/>
    <col min="14361" max="14361" width="1.140625" style="128" customWidth="1"/>
    <col min="14362" max="14362" width="3.140625" style="128" customWidth="1"/>
    <col min="14363" max="14363" width="9.140625" style="128" customWidth="1"/>
    <col min="14364" max="14365" width="3" style="128" customWidth="1"/>
    <col min="14366" max="14593" width="11.42578125" style="128"/>
    <col min="14594" max="14596" width="3" style="128" customWidth="1"/>
    <col min="14597" max="14597" width="3.140625" style="128" customWidth="1"/>
    <col min="14598" max="14598" width="1.140625" style="128" customWidth="1"/>
    <col min="14599" max="14599" width="11.42578125" style="128"/>
    <col min="14600" max="14601" width="7.5703125" style="128" customWidth="1"/>
    <col min="14602" max="14602" width="16.5703125" style="128" customWidth="1"/>
    <col min="14603" max="14603" width="11.42578125" style="128"/>
    <col min="14604" max="14604" width="3.140625" style="128" customWidth="1"/>
    <col min="14605" max="14605" width="1.140625" style="128" customWidth="1"/>
    <col min="14606" max="14606" width="9.42578125" style="128" customWidth="1"/>
    <col min="14607" max="14607" width="7.5703125" style="128" customWidth="1"/>
    <col min="14608" max="14608" width="18.28515625" style="128" customWidth="1"/>
    <col min="14609" max="14609" width="11.42578125" style="128"/>
    <col min="14610" max="14610" width="1.140625" style="128" customWidth="1"/>
    <col min="14611" max="14611" width="3.140625" style="128" customWidth="1"/>
    <col min="14612" max="14612" width="14.85546875" style="128" customWidth="1"/>
    <col min="14613" max="14613" width="11.42578125" style="128"/>
    <col min="14614" max="14614" width="7.5703125" style="128" customWidth="1"/>
    <col min="14615" max="14615" width="11.42578125" style="128" customWidth="1"/>
    <col min="14616" max="14616" width="17.7109375" style="128" customWidth="1"/>
    <col min="14617" max="14617" width="1.140625" style="128" customWidth="1"/>
    <col min="14618" max="14618" width="3.140625" style="128" customWidth="1"/>
    <col min="14619" max="14619" width="9.140625" style="128" customWidth="1"/>
    <col min="14620" max="14621" width="3" style="128" customWidth="1"/>
    <col min="14622" max="14849" width="11.42578125" style="128"/>
    <col min="14850" max="14852" width="3" style="128" customWidth="1"/>
    <col min="14853" max="14853" width="3.140625" style="128" customWidth="1"/>
    <col min="14854" max="14854" width="1.140625" style="128" customWidth="1"/>
    <col min="14855" max="14855" width="11.42578125" style="128"/>
    <col min="14856" max="14857" width="7.5703125" style="128" customWidth="1"/>
    <col min="14858" max="14858" width="16.5703125" style="128" customWidth="1"/>
    <col min="14859" max="14859" width="11.42578125" style="128"/>
    <col min="14860" max="14860" width="3.140625" style="128" customWidth="1"/>
    <col min="14861" max="14861" width="1.140625" style="128" customWidth="1"/>
    <col min="14862" max="14862" width="9.42578125" style="128" customWidth="1"/>
    <col min="14863" max="14863" width="7.5703125" style="128" customWidth="1"/>
    <col min="14864" max="14864" width="18.28515625" style="128" customWidth="1"/>
    <col min="14865" max="14865" width="11.42578125" style="128"/>
    <col min="14866" max="14866" width="1.140625" style="128" customWidth="1"/>
    <col min="14867" max="14867" width="3.140625" style="128" customWidth="1"/>
    <col min="14868" max="14868" width="14.85546875" style="128" customWidth="1"/>
    <col min="14869" max="14869" width="11.42578125" style="128"/>
    <col min="14870" max="14870" width="7.5703125" style="128" customWidth="1"/>
    <col min="14871" max="14871" width="11.42578125" style="128" customWidth="1"/>
    <col min="14872" max="14872" width="17.7109375" style="128" customWidth="1"/>
    <col min="14873" max="14873" width="1.140625" style="128" customWidth="1"/>
    <col min="14874" max="14874" width="3.140625" style="128" customWidth="1"/>
    <col min="14875" max="14875" width="9.140625" style="128" customWidth="1"/>
    <col min="14876" max="14877" width="3" style="128" customWidth="1"/>
    <col min="14878" max="15105" width="11.42578125" style="128"/>
    <col min="15106" max="15108" width="3" style="128" customWidth="1"/>
    <col min="15109" max="15109" width="3.140625" style="128" customWidth="1"/>
    <col min="15110" max="15110" width="1.140625" style="128" customWidth="1"/>
    <col min="15111" max="15111" width="11.42578125" style="128"/>
    <col min="15112" max="15113" width="7.5703125" style="128" customWidth="1"/>
    <col min="15114" max="15114" width="16.5703125" style="128" customWidth="1"/>
    <col min="15115" max="15115" width="11.42578125" style="128"/>
    <col min="15116" max="15116" width="3.140625" style="128" customWidth="1"/>
    <col min="15117" max="15117" width="1.140625" style="128" customWidth="1"/>
    <col min="15118" max="15118" width="9.42578125" style="128" customWidth="1"/>
    <col min="15119" max="15119" width="7.5703125" style="128" customWidth="1"/>
    <col min="15120" max="15120" width="18.28515625" style="128" customWidth="1"/>
    <col min="15121" max="15121" width="11.42578125" style="128"/>
    <col min="15122" max="15122" width="1.140625" style="128" customWidth="1"/>
    <col min="15123" max="15123" width="3.140625" style="128" customWidth="1"/>
    <col min="15124" max="15124" width="14.85546875" style="128" customWidth="1"/>
    <col min="15125" max="15125" width="11.42578125" style="128"/>
    <col min="15126" max="15126" width="7.5703125" style="128" customWidth="1"/>
    <col min="15127" max="15127" width="11.42578125" style="128" customWidth="1"/>
    <col min="15128" max="15128" width="17.7109375" style="128" customWidth="1"/>
    <col min="15129" max="15129" width="1.140625" style="128" customWidth="1"/>
    <col min="15130" max="15130" width="3.140625" style="128" customWidth="1"/>
    <col min="15131" max="15131" width="9.140625" style="128" customWidth="1"/>
    <col min="15132" max="15133" width="3" style="128" customWidth="1"/>
    <col min="15134" max="15361" width="11.42578125" style="128"/>
    <col min="15362" max="15364" width="3" style="128" customWidth="1"/>
    <col min="15365" max="15365" width="3.140625" style="128" customWidth="1"/>
    <col min="15366" max="15366" width="1.140625" style="128" customWidth="1"/>
    <col min="15367" max="15367" width="11.42578125" style="128"/>
    <col min="15368" max="15369" width="7.5703125" style="128" customWidth="1"/>
    <col min="15370" max="15370" width="16.5703125" style="128" customWidth="1"/>
    <col min="15371" max="15371" width="11.42578125" style="128"/>
    <col min="15372" max="15372" width="3.140625" style="128" customWidth="1"/>
    <col min="15373" max="15373" width="1.140625" style="128" customWidth="1"/>
    <col min="15374" max="15374" width="9.42578125" style="128" customWidth="1"/>
    <col min="15375" max="15375" width="7.5703125" style="128" customWidth="1"/>
    <col min="15376" max="15376" width="18.28515625" style="128" customWidth="1"/>
    <col min="15377" max="15377" width="11.42578125" style="128"/>
    <col min="15378" max="15378" width="1.140625" style="128" customWidth="1"/>
    <col min="15379" max="15379" width="3.140625" style="128" customWidth="1"/>
    <col min="15380" max="15380" width="14.85546875" style="128" customWidth="1"/>
    <col min="15381" max="15381" width="11.42578125" style="128"/>
    <col min="15382" max="15382" width="7.5703125" style="128" customWidth="1"/>
    <col min="15383" max="15383" width="11.42578125" style="128" customWidth="1"/>
    <col min="15384" max="15384" width="17.7109375" style="128" customWidth="1"/>
    <col min="15385" max="15385" width="1.140625" style="128" customWidth="1"/>
    <col min="15386" max="15386" width="3.140625" style="128" customWidth="1"/>
    <col min="15387" max="15387" width="9.140625" style="128" customWidth="1"/>
    <col min="15388" max="15389" width="3" style="128" customWidth="1"/>
    <col min="15390" max="15617" width="11.42578125" style="128"/>
    <col min="15618" max="15620" width="3" style="128" customWidth="1"/>
    <col min="15621" max="15621" width="3.140625" style="128" customWidth="1"/>
    <col min="15622" max="15622" width="1.140625" style="128" customWidth="1"/>
    <col min="15623" max="15623" width="11.42578125" style="128"/>
    <col min="15624" max="15625" width="7.5703125" style="128" customWidth="1"/>
    <col min="15626" max="15626" width="16.5703125" style="128" customWidth="1"/>
    <col min="15627" max="15627" width="11.42578125" style="128"/>
    <col min="15628" max="15628" width="3.140625" style="128" customWidth="1"/>
    <col min="15629" max="15629" width="1.140625" style="128" customWidth="1"/>
    <col min="15630" max="15630" width="9.42578125" style="128" customWidth="1"/>
    <col min="15631" max="15631" width="7.5703125" style="128" customWidth="1"/>
    <col min="15632" max="15632" width="18.28515625" style="128" customWidth="1"/>
    <col min="15633" max="15633" width="11.42578125" style="128"/>
    <col min="15634" max="15634" width="1.140625" style="128" customWidth="1"/>
    <col min="15635" max="15635" width="3.140625" style="128" customWidth="1"/>
    <col min="15636" max="15636" width="14.85546875" style="128" customWidth="1"/>
    <col min="15637" max="15637" width="11.42578125" style="128"/>
    <col min="15638" max="15638" width="7.5703125" style="128" customWidth="1"/>
    <col min="15639" max="15639" width="11.42578125" style="128" customWidth="1"/>
    <col min="15640" max="15640" width="17.7109375" style="128" customWidth="1"/>
    <col min="15641" max="15641" width="1.140625" style="128" customWidth="1"/>
    <col min="15642" max="15642" width="3.140625" style="128" customWidth="1"/>
    <col min="15643" max="15643" width="9.140625" style="128" customWidth="1"/>
    <col min="15644" max="15645" width="3" style="128" customWidth="1"/>
    <col min="15646" max="15873" width="11.42578125" style="128"/>
    <col min="15874" max="15876" width="3" style="128" customWidth="1"/>
    <col min="15877" max="15877" width="3.140625" style="128" customWidth="1"/>
    <col min="15878" max="15878" width="1.140625" style="128" customWidth="1"/>
    <col min="15879" max="15879" width="11.42578125" style="128"/>
    <col min="15880" max="15881" width="7.5703125" style="128" customWidth="1"/>
    <col min="15882" max="15882" width="16.5703125" style="128" customWidth="1"/>
    <col min="15883" max="15883" width="11.42578125" style="128"/>
    <col min="15884" max="15884" width="3.140625" style="128" customWidth="1"/>
    <col min="15885" max="15885" width="1.140625" style="128" customWidth="1"/>
    <col min="15886" max="15886" width="9.42578125" style="128" customWidth="1"/>
    <col min="15887" max="15887" width="7.5703125" style="128" customWidth="1"/>
    <col min="15888" max="15888" width="18.28515625" style="128" customWidth="1"/>
    <col min="15889" max="15889" width="11.42578125" style="128"/>
    <col min="15890" max="15890" width="1.140625" style="128" customWidth="1"/>
    <col min="15891" max="15891" width="3.140625" style="128" customWidth="1"/>
    <col min="15892" max="15892" width="14.85546875" style="128" customWidth="1"/>
    <col min="15893" max="15893" width="11.42578125" style="128"/>
    <col min="15894" max="15894" width="7.5703125" style="128" customWidth="1"/>
    <col min="15895" max="15895" width="11.42578125" style="128" customWidth="1"/>
    <col min="15896" max="15896" width="17.7109375" style="128" customWidth="1"/>
    <col min="15897" max="15897" width="1.140625" style="128" customWidth="1"/>
    <col min="15898" max="15898" width="3.140625" style="128" customWidth="1"/>
    <col min="15899" max="15899" width="9.140625" style="128" customWidth="1"/>
    <col min="15900" max="15901" width="3" style="128" customWidth="1"/>
    <col min="15902" max="16129" width="11.42578125" style="128"/>
    <col min="16130" max="16132" width="3" style="128" customWidth="1"/>
    <col min="16133" max="16133" width="3.140625" style="128" customWidth="1"/>
    <col min="16134" max="16134" width="1.140625" style="128" customWidth="1"/>
    <col min="16135" max="16135" width="11.42578125" style="128"/>
    <col min="16136" max="16137" width="7.5703125" style="128" customWidth="1"/>
    <col min="16138" max="16138" width="16.5703125" style="128" customWidth="1"/>
    <col min="16139" max="16139" width="11.42578125" style="128"/>
    <col min="16140" max="16140" width="3.140625" style="128" customWidth="1"/>
    <col min="16141" max="16141" width="1.140625" style="128" customWidth="1"/>
    <col min="16142" max="16142" width="9.42578125" style="128" customWidth="1"/>
    <col min="16143" max="16143" width="7.5703125" style="128" customWidth="1"/>
    <col min="16144" max="16144" width="18.28515625" style="128" customWidth="1"/>
    <col min="16145" max="16145" width="11.42578125" style="128"/>
    <col min="16146" max="16146" width="1.140625" style="128" customWidth="1"/>
    <col min="16147" max="16147" width="3.140625" style="128" customWidth="1"/>
    <col min="16148" max="16148" width="14.85546875" style="128" customWidth="1"/>
    <col min="16149" max="16149" width="11.42578125" style="128"/>
    <col min="16150" max="16150" width="7.5703125" style="128" customWidth="1"/>
    <col min="16151" max="16151" width="11.42578125" style="128" customWidth="1"/>
    <col min="16152" max="16152" width="17.7109375" style="128" customWidth="1"/>
    <col min="16153" max="16153" width="1.140625" style="128" customWidth="1"/>
    <col min="16154" max="16154" width="3.140625" style="128" customWidth="1"/>
    <col min="16155" max="16155" width="9.140625" style="128" customWidth="1"/>
    <col min="16156" max="16157" width="3" style="128" customWidth="1"/>
    <col min="16158" max="16384" width="11.42578125" style="128"/>
  </cols>
  <sheetData>
    <row r="1" spans="1:31" s="115" customFormat="1" ht="21" customHeight="1" x14ac:dyDescent="0.25">
      <c r="A1" s="229" t="s">
        <v>154</v>
      </c>
      <c r="B1" s="229"/>
      <c r="C1" s="229"/>
      <c r="D1" s="229"/>
      <c r="E1" s="229"/>
      <c r="F1" s="229"/>
      <c r="G1" s="230" t="s">
        <v>81</v>
      </c>
      <c r="H1" s="230"/>
      <c r="I1" s="230"/>
      <c r="J1" s="230"/>
      <c r="K1" s="230"/>
      <c r="L1" s="230"/>
      <c r="M1" s="230"/>
      <c r="N1" s="230"/>
      <c r="O1" s="230"/>
      <c r="P1" s="230"/>
      <c r="Q1" s="230"/>
      <c r="R1" s="230"/>
      <c r="S1" s="230"/>
      <c r="T1" s="230"/>
      <c r="U1" s="230"/>
      <c r="V1" s="230"/>
      <c r="W1" s="230"/>
      <c r="X1" s="230"/>
      <c r="Y1" s="230"/>
      <c r="Z1" s="230"/>
      <c r="AA1" s="230"/>
      <c r="AB1" s="231" t="s">
        <v>82</v>
      </c>
      <c r="AC1" s="231"/>
    </row>
    <row r="2" spans="1:31" s="115" customFormat="1" ht="44.25" x14ac:dyDescent="0.2">
      <c r="A2" s="2">
        <v>1.1399999999999999</v>
      </c>
      <c r="B2" s="232" t="s">
        <v>2</v>
      </c>
      <c r="C2" s="233"/>
      <c r="D2" s="233"/>
      <c r="E2" s="233"/>
      <c r="F2" s="233"/>
      <c r="G2" s="233"/>
      <c r="H2" s="233"/>
      <c r="I2" s="233"/>
      <c r="J2" s="233"/>
      <c r="K2" s="233"/>
      <c r="L2" s="233"/>
      <c r="M2" s="233"/>
      <c r="N2" s="233"/>
      <c r="O2" s="233"/>
      <c r="P2" s="233"/>
      <c r="Q2" s="234"/>
      <c r="R2" s="213" t="s">
        <v>3</v>
      </c>
      <c r="S2" s="213"/>
      <c r="T2" s="213"/>
      <c r="U2" s="213"/>
      <c r="V2" s="213"/>
      <c r="W2" s="213"/>
      <c r="X2" s="235">
        <f ca="1">TODAY()</f>
        <v>44119</v>
      </c>
      <c r="Y2" s="236"/>
      <c r="Z2" s="236"/>
      <c r="AA2" s="116">
        <f>Z69/2</f>
        <v>2</v>
      </c>
      <c r="AB2" s="237" t="s">
        <v>4</v>
      </c>
      <c r="AC2" s="238"/>
    </row>
    <row r="3" spans="1:31" s="115" customFormat="1" ht="12.75" customHeight="1" x14ac:dyDescent="0.25">
      <c r="A3" s="117" t="s">
        <v>155</v>
      </c>
      <c r="B3" s="118"/>
      <c r="C3" s="119" t="s">
        <v>6</v>
      </c>
      <c r="D3" s="120" t="s">
        <v>2</v>
      </c>
      <c r="E3" s="120" t="s">
        <v>7</v>
      </c>
      <c r="F3" s="120"/>
      <c r="G3" s="120"/>
      <c r="H3" s="120"/>
      <c r="I3" s="121" t="s">
        <v>84</v>
      </c>
      <c r="J3" s="120" t="s">
        <v>85</v>
      </c>
      <c r="K3" s="120" t="s">
        <v>86</v>
      </c>
      <c r="L3" s="121" t="s">
        <v>87</v>
      </c>
      <c r="M3" s="120" t="s">
        <v>88</v>
      </c>
      <c r="N3" s="120" t="s">
        <v>89</v>
      </c>
      <c r="O3" s="120" t="s">
        <v>90</v>
      </c>
      <c r="P3" s="120"/>
      <c r="Q3" s="120" t="s">
        <v>11</v>
      </c>
      <c r="R3" s="120" t="s">
        <v>12</v>
      </c>
      <c r="S3" s="120"/>
      <c r="T3" s="120"/>
      <c r="X3" s="239" t="s">
        <v>156</v>
      </c>
      <c r="Y3" s="239"/>
      <c r="Z3" s="239"/>
    </row>
    <row r="4" spans="1:31" s="115" customFormat="1" ht="12.75" customHeight="1" x14ac:dyDescent="0.25">
      <c r="A4" s="121" t="s">
        <v>8</v>
      </c>
      <c r="B4" s="121" t="s">
        <v>9</v>
      </c>
      <c r="C4" s="121" t="s">
        <v>10</v>
      </c>
      <c r="D4" s="122" t="s">
        <v>81</v>
      </c>
      <c r="E4" s="123"/>
      <c r="F4" s="124"/>
      <c r="G4" s="124"/>
      <c r="H4" s="124"/>
      <c r="I4" s="124"/>
      <c r="Z4" s="120" t="s">
        <v>13</v>
      </c>
      <c r="AA4" s="120" t="s">
        <v>14</v>
      </c>
      <c r="AB4" s="120" t="s">
        <v>15</v>
      </c>
      <c r="AC4" s="125" t="s">
        <v>16</v>
      </c>
    </row>
    <row r="5" spans="1:31" s="115" customFormat="1" ht="23.25" customHeight="1" x14ac:dyDescent="0.25">
      <c r="A5" s="239" t="s">
        <v>17</v>
      </c>
      <c r="B5" s="239"/>
      <c r="C5" s="239"/>
      <c r="D5" s="126"/>
      <c r="E5" s="126" t="s">
        <v>157</v>
      </c>
      <c r="F5" s="126"/>
      <c r="H5" s="127"/>
      <c r="I5" s="124"/>
      <c r="S5" s="115" t="s">
        <v>158</v>
      </c>
      <c r="T5" s="128"/>
      <c r="U5" s="128"/>
      <c r="V5" s="128"/>
      <c r="W5" s="128"/>
      <c r="X5" s="128"/>
      <c r="Y5" s="128"/>
      <c r="Z5" s="128"/>
      <c r="AA5" s="129" t="s">
        <v>159</v>
      </c>
      <c r="AB5" s="128"/>
      <c r="AC5" s="128"/>
    </row>
    <row r="6" spans="1:31" s="115" customFormat="1" ht="23.25" customHeight="1" x14ac:dyDescent="0.25">
      <c r="B6" s="130"/>
      <c r="D6" s="131"/>
      <c r="E6" s="126" t="s">
        <v>160</v>
      </c>
      <c r="S6" s="115" t="s">
        <v>161</v>
      </c>
      <c r="T6" s="128"/>
      <c r="U6" s="128"/>
      <c r="V6" s="128"/>
      <c r="W6" s="128"/>
      <c r="X6" s="128"/>
      <c r="Y6" s="128"/>
      <c r="Z6" s="128"/>
      <c r="AA6" s="129" t="s">
        <v>162</v>
      </c>
      <c r="AB6" s="128"/>
      <c r="AC6" s="128"/>
      <c r="AD6" s="129"/>
    </row>
    <row r="7" spans="1:31" x14ac:dyDescent="0.25">
      <c r="S7" s="128" t="s">
        <v>163</v>
      </c>
      <c r="AA7" s="129" t="s">
        <v>164</v>
      </c>
      <c r="AD7" s="129" t="s">
        <v>165</v>
      </c>
    </row>
    <row r="8" spans="1:3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29" t="s">
        <v>166</v>
      </c>
      <c r="AB8" s="132"/>
      <c r="AC8" s="132"/>
      <c r="AD8" s="132"/>
    </row>
    <row r="9" spans="1:3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29" t="s">
        <v>167</v>
      </c>
      <c r="AB9" s="132"/>
      <c r="AC9" s="132"/>
      <c r="AD9" s="132"/>
    </row>
    <row r="10" spans="1:31" x14ac:dyDescent="0.25">
      <c r="A10" s="132"/>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29" t="s">
        <v>168</v>
      </c>
      <c r="AB10" s="132"/>
      <c r="AC10" s="132"/>
      <c r="AD10" s="132"/>
    </row>
    <row r="11" spans="1:31" x14ac:dyDescent="0.25">
      <c r="A11" s="132"/>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29" t="s">
        <v>169</v>
      </c>
      <c r="AB11" s="132"/>
      <c r="AC11" s="132"/>
      <c r="AD11" s="132"/>
    </row>
    <row r="12" spans="1:31" x14ac:dyDescent="0.25">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29" t="s">
        <v>170</v>
      </c>
      <c r="AB12" s="132"/>
      <c r="AC12" s="132"/>
      <c r="AD12" s="132"/>
    </row>
    <row r="13" spans="1:31" x14ac:dyDescent="0.25">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29" t="s">
        <v>171</v>
      </c>
      <c r="AB13" s="132"/>
      <c r="AC13" s="132"/>
      <c r="AD13" s="132"/>
    </row>
    <row r="14" spans="1:31" x14ac:dyDescent="0.25">
      <c r="A14" s="132"/>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29" t="s">
        <v>172</v>
      </c>
      <c r="AB14" s="132"/>
      <c r="AC14" s="132"/>
      <c r="AD14" s="132"/>
    </row>
    <row r="15" spans="1:31" x14ac:dyDescent="0.25">
      <c r="A15" s="132"/>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29"/>
      <c r="AB15" s="132"/>
      <c r="AC15" s="132"/>
      <c r="AD15" s="132"/>
    </row>
    <row r="16" spans="1:31" x14ac:dyDescent="0.25">
      <c r="A16" s="132"/>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row>
    <row r="17" spans="1:31" x14ac:dyDescent="0.25">
      <c r="A17" s="132"/>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row>
    <row r="18" spans="1:31" x14ac:dyDescent="0.25">
      <c r="A18" s="132"/>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row>
    <row r="19" spans="1:31" x14ac:dyDescent="0.25">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row>
    <row r="20" spans="1:31" x14ac:dyDescent="0.25">
      <c r="A20" s="240"/>
      <c r="B20" s="241"/>
      <c r="C20" s="241"/>
      <c r="D20" s="241"/>
      <c r="E20" s="242"/>
      <c r="F20" s="133" t="s">
        <v>162</v>
      </c>
      <c r="G20" s="134"/>
      <c r="H20" s="129">
        <f>IF(A20=F20,1,0)</f>
        <v>0</v>
      </c>
      <c r="I20" s="240"/>
      <c r="J20" s="241"/>
      <c r="K20" s="133" t="s">
        <v>159</v>
      </c>
      <c r="L20" s="129">
        <f>IF(I20=K20,1,0)</f>
        <v>0</v>
      </c>
      <c r="M20" s="132"/>
      <c r="N20" s="132"/>
      <c r="O20" s="240"/>
      <c r="P20" s="241"/>
      <c r="Q20" s="133" t="s">
        <v>159</v>
      </c>
      <c r="R20" s="129"/>
      <c r="S20" s="129">
        <f>IF(O20=Q20,1,0)</f>
        <v>0</v>
      </c>
      <c r="T20" s="240"/>
      <c r="U20" s="241"/>
      <c r="V20" s="133" t="s">
        <v>159</v>
      </c>
      <c r="W20" s="129"/>
      <c r="X20" s="135">
        <f>IF(T20=V20,1,0)</f>
        <v>0</v>
      </c>
      <c r="Y20" s="132"/>
      <c r="Z20" s="132"/>
      <c r="AA20" s="132"/>
      <c r="AB20" s="132"/>
      <c r="AC20" s="132"/>
      <c r="AD20" s="132"/>
      <c r="AE20" s="132"/>
    </row>
    <row r="21" spans="1:31" x14ac:dyDescent="0.25">
      <c r="A21" s="240"/>
      <c r="B21" s="241"/>
      <c r="C21" s="241"/>
      <c r="D21" s="241"/>
      <c r="E21" s="242"/>
      <c r="F21" s="133" t="s">
        <v>166</v>
      </c>
      <c r="G21" s="134"/>
      <c r="H21" s="129">
        <f>IF(A21=F21,1,0)</f>
        <v>0</v>
      </c>
      <c r="I21" s="240"/>
      <c r="J21" s="241"/>
      <c r="K21" s="133" t="s">
        <v>166</v>
      </c>
      <c r="L21" s="129">
        <f>IF(I21=K21,1,0)</f>
        <v>0</v>
      </c>
      <c r="M21" s="132"/>
      <c r="N21" s="132"/>
      <c r="O21" s="240"/>
      <c r="P21" s="241"/>
      <c r="Q21" s="133" t="s">
        <v>164</v>
      </c>
      <c r="R21" s="129"/>
      <c r="S21" s="129">
        <f>IF(O21=Q21,1,0)</f>
        <v>0</v>
      </c>
      <c r="T21" s="240"/>
      <c r="U21" s="241"/>
      <c r="V21" s="133" t="s">
        <v>167</v>
      </c>
      <c r="W21" s="129"/>
      <c r="X21" s="135">
        <f>IF(T21=V21,1,0)</f>
        <v>0</v>
      </c>
      <c r="Y21" s="132"/>
      <c r="Z21" s="132"/>
      <c r="AA21" s="132"/>
      <c r="AB21" s="132"/>
      <c r="AC21" s="132"/>
      <c r="AD21" s="132"/>
      <c r="AE21" s="132"/>
    </row>
    <row r="22" spans="1:31" x14ac:dyDescent="0.25">
      <c r="A22" s="240"/>
      <c r="B22" s="241"/>
      <c r="C22" s="241"/>
      <c r="D22" s="241"/>
      <c r="E22" s="242"/>
      <c r="F22" s="133" t="s">
        <v>169</v>
      </c>
      <c r="G22" s="134"/>
      <c r="H22" s="129">
        <f>IF(A22=F22,1,0)</f>
        <v>0</v>
      </c>
      <c r="I22" s="240"/>
      <c r="J22" s="241"/>
      <c r="K22" s="133" t="s">
        <v>169</v>
      </c>
      <c r="L22" s="129">
        <f>IF(I22=K22,1,0)</f>
        <v>0</v>
      </c>
      <c r="M22" s="132"/>
      <c r="N22" s="132"/>
      <c r="O22" s="240"/>
      <c r="P22" s="241"/>
      <c r="Q22" s="133" t="s">
        <v>170</v>
      </c>
      <c r="R22" s="129"/>
      <c r="S22" s="129">
        <f>IF(O22=Q22,1,0)</f>
        <v>0</v>
      </c>
      <c r="T22" s="240"/>
      <c r="U22" s="241"/>
      <c r="V22" s="133" t="s">
        <v>169</v>
      </c>
      <c r="W22" s="129"/>
      <c r="X22" s="135">
        <f>IF(T22=V22,1,0)</f>
        <v>0</v>
      </c>
      <c r="Y22" s="132"/>
      <c r="Z22" s="132"/>
      <c r="AA22" s="132"/>
      <c r="AB22" s="132"/>
      <c r="AC22" s="132"/>
      <c r="AD22" s="132"/>
      <c r="AE22" s="132"/>
    </row>
    <row r="23" spans="1:31" x14ac:dyDescent="0.25">
      <c r="A23" s="240"/>
      <c r="B23" s="241"/>
      <c r="C23" s="241"/>
      <c r="D23" s="241"/>
      <c r="E23" s="242"/>
      <c r="F23" s="133"/>
      <c r="G23" s="134"/>
      <c r="H23" s="129">
        <f>IF(A23=F23,1,0)</f>
        <v>1</v>
      </c>
      <c r="I23" s="240"/>
      <c r="J23" s="241"/>
      <c r="K23" s="133" t="s">
        <v>171</v>
      </c>
      <c r="L23" s="129">
        <f>IF(I23=K23,1,0)</f>
        <v>0</v>
      </c>
      <c r="M23" s="132"/>
      <c r="N23" s="132"/>
      <c r="O23" s="240"/>
      <c r="P23" s="241"/>
      <c r="Q23" s="133" t="s">
        <v>171</v>
      </c>
      <c r="R23" s="129"/>
      <c r="S23" s="129">
        <f>IF(O23=Q23,1,0)</f>
        <v>0</v>
      </c>
      <c r="T23" s="240"/>
      <c r="U23" s="241"/>
      <c r="V23" s="133" t="s">
        <v>171</v>
      </c>
      <c r="W23" s="129"/>
      <c r="X23" s="135">
        <f>IF(T23=V23,1,0)</f>
        <v>0</v>
      </c>
      <c r="Y23" s="132"/>
      <c r="Z23" s="132"/>
      <c r="AA23" s="132"/>
      <c r="AB23" s="132"/>
      <c r="AC23" s="132"/>
      <c r="AD23" s="132"/>
      <c r="AE23" s="132"/>
    </row>
    <row r="24" spans="1:31" x14ac:dyDescent="0.25">
      <c r="A24" s="132"/>
      <c r="B24" s="132"/>
      <c r="C24" s="132"/>
      <c r="D24" s="132"/>
      <c r="E24" s="132"/>
      <c r="F24" s="129"/>
      <c r="G24" s="129"/>
      <c r="H24" s="136">
        <f>SUM(H20:H23)</f>
        <v>1</v>
      </c>
      <c r="I24" s="132"/>
      <c r="J24" s="132"/>
      <c r="K24" s="129"/>
      <c r="L24" s="136">
        <f>SUM(L20:L23)</f>
        <v>0</v>
      </c>
      <c r="M24" s="132"/>
      <c r="N24" s="132"/>
      <c r="O24" s="132"/>
      <c r="P24" s="132"/>
      <c r="Q24" s="129"/>
      <c r="R24" s="129"/>
      <c r="S24" s="136">
        <f>SUM(S20:S23)</f>
        <v>0</v>
      </c>
      <c r="T24" s="138"/>
      <c r="U24" s="138"/>
      <c r="V24" s="129"/>
      <c r="W24" s="129"/>
      <c r="X24" s="136">
        <f>SUM(X20:X23)</f>
        <v>0</v>
      </c>
      <c r="Y24" s="132"/>
      <c r="Z24" s="132"/>
      <c r="AA24" s="132"/>
      <c r="AB24" s="132"/>
      <c r="AC24" s="132"/>
      <c r="AD24" s="132"/>
      <c r="AE24" s="132"/>
    </row>
    <row r="25" spans="1:31" x14ac:dyDescent="0.25">
      <c r="A25" s="132"/>
      <c r="B25" s="132"/>
      <c r="C25" s="132"/>
      <c r="D25" s="132"/>
      <c r="E25" s="132"/>
      <c r="F25" s="129"/>
      <c r="G25" s="129"/>
      <c r="H25" s="129"/>
      <c r="I25" s="132"/>
      <c r="J25" s="132"/>
      <c r="K25" s="129"/>
      <c r="L25" s="129"/>
      <c r="M25" s="132"/>
      <c r="N25" s="132"/>
      <c r="O25" s="132"/>
      <c r="P25" s="132"/>
      <c r="Q25" s="129"/>
      <c r="R25" s="129"/>
      <c r="S25" s="129"/>
      <c r="T25" s="132"/>
      <c r="U25" s="132"/>
      <c r="V25" s="129"/>
      <c r="W25" s="129"/>
      <c r="X25" s="132"/>
      <c r="Y25" s="132"/>
      <c r="Z25" s="132"/>
      <c r="AA25" s="132"/>
      <c r="AB25" s="132"/>
      <c r="AC25" s="132"/>
      <c r="AD25" s="132"/>
      <c r="AE25" s="132"/>
    </row>
    <row r="26" spans="1:31" x14ac:dyDescent="0.25">
      <c r="A26" s="132"/>
      <c r="B26" s="132"/>
      <c r="C26" s="132"/>
      <c r="D26" s="132"/>
      <c r="E26" s="132"/>
      <c r="F26" s="129"/>
      <c r="G26" s="129"/>
      <c r="H26" s="129"/>
      <c r="I26" s="132"/>
      <c r="J26" s="132"/>
      <c r="K26" s="129"/>
      <c r="L26" s="129"/>
      <c r="M26" s="132"/>
      <c r="N26" s="132"/>
      <c r="O26" s="132"/>
      <c r="P26" s="132"/>
      <c r="Q26" s="129"/>
      <c r="R26" s="129"/>
      <c r="S26" s="129"/>
      <c r="T26" s="132"/>
      <c r="U26" s="132"/>
      <c r="V26" s="129"/>
      <c r="W26" s="129"/>
      <c r="X26" s="132"/>
      <c r="Y26" s="132"/>
      <c r="Z26" s="132"/>
      <c r="AA26" s="132"/>
      <c r="AB26" s="132"/>
      <c r="AC26" s="132"/>
      <c r="AD26" s="132"/>
      <c r="AE26" s="132"/>
    </row>
    <row r="27" spans="1:31" x14ac:dyDescent="0.25">
      <c r="A27" s="132"/>
      <c r="B27" s="132"/>
      <c r="C27" s="132"/>
      <c r="D27" s="132"/>
      <c r="E27" s="132"/>
      <c r="F27" s="129"/>
      <c r="G27" s="129"/>
      <c r="H27" s="129"/>
      <c r="I27" s="132"/>
      <c r="J27" s="132"/>
      <c r="K27" s="129"/>
      <c r="L27" s="129"/>
      <c r="M27" s="132"/>
      <c r="N27" s="132"/>
      <c r="O27" s="132"/>
      <c r="P27" s="132"/>
      <c r="Q27" s="129"/>
      <c r="R27" s="129"/>
      <c r="S27" s="129"/>
      <c r="T27" s="132"/>
      <c r="U27" s="132"/>
      <c r="V27" s="129"/>
      <c r="W27" s="129"/>
      <c r="X27" s="132"/>
      <c r="Y27" s="132"/>
      <c r="Z27" s="132"/>
      <c r="AA27" s="132"/>
      <c r="AB27" s="132"/>
      <c r="AC27" s="132"/>
      <c r="AD27" s="132"/>
      <c r="AE27" s="132"/>
    </row>
    <row r="28" spans="1:31" x14ac:dyDescent="0.25">
      <c r="A28" s="132"/>
      <c r="B28" s="132"/>
      <c r="C28" s="132"/>
      <c r="D28" s="132"/>
      <c r="E28" s="132"/>
      <c r="F28" s="129"/>
      <c r="G28" s="129"/>
      <c r="H28" s="129"/>
      <c r="I28" s="132"/>
      <c r="J28" s="132"/>
      <c r="K28" s="129"/>
      <c r="L28" s="129"/>
      <c r="M28" s="132"/>
      <c r="N28" s="132"/>
      <c r="O28" s="132"/>
      <c r="P28" s="132"/>
      <c r="Q28" s="129"/>
      <c r="R28" s="129"/>
      <c r="S28" s="129"/>
      <c r="T28" s="132"/>
      <c r="U28" s="132"/>
      <c r="V28" s="129"/>
      <c r="W28" s="129"/>
      <c r="X28" s="132"/>
      <c r="Y28" s="132"/>
      <c r="Z28" s="132"/>
      <c r="AA28" s="132"/>
      <c r="AB28" s="132"/>
      <c r="AC28" s="132"/>
      <c r="AD28" s="132"/>
      <c r="AE28" s="132"/>
    </row>
    <row r="29" spans="1:31" x14ac:dyDescent="0.25">
      <c r="A29" s="132"/>
      <c r="B29" s="132"/>
      <c r="C29" s="132"/>
      <c r="D29" s="132"/>
      <c r="E29" s="132"/>
      <c r="F29" s="129"/>
      <c r="G29" s="129"/>
      <c r="H29" s="129"/>
      <c r="I29" s="132"/>
      <c r="J29" s="132"/>
      <c r="K29" s="129"/>
      <c r="L29" s="129"/>
      <c r="M29" s="132"/>
      <c r="N29" s="132"/>
      <c r="O29" s="132"/>
      <c r="P29" s="132"/>
      <c r="Q29" s="129"/>
      <c r="R29" s="129"/>
      <c r="S29" s="129"/>
      <c r="T29" s="132"/>
      <c r="U29" s="132"/>
      <c r="V29" s="129"/>
      <c r="W29" s="129"/>
      <c r="X29" s="132"/>
      <c r="Y29" s="132"/>
      <c r="Z29" s="132"/>
      <c r="AA29" s="132"/>
      <c r="AB29" s="132"/>
      <c r="AC29" s="132"/>
      <c r="AD29" s="132"/>
      <c r="AE29" s="132"/>
    </row>
    <row r="30" spans="1:31" x14ac:dyDescent="0.25">
      <c r="A30" s="132"/>
      <c r="B30" s="132"/>
      <c r="C30" s="132"/>
      <c r="D30" s="132"/>
      <c r="E30" s="132"/>
      <c r="F30" s="129"/>
      <c r="G30" s="129"/>
      <c r="H30" s="129"/>
      <c r="I30" s="132"/>
      <c r="J30" s="132"/>
      <c r="K30" s="129"/>
      <c r="L30" s="129"/>
      <c r="M30" s="132"/>
      <c r="N30" s="132"/>
      <c r="O30" s="132"/>
      <c r="P30" s="132"/>
      <c r="Q30" s="129"/>
      <c r="R30" s="129"/>
      <c r="S30" s="129"/>
      <c r="T30" s="132"/>
      <c r="U30" s="132"/>
      <c r="V30" s="129"/>
      <c r="W30" s="129"/>
      <c r="X30" s="132"/>
      <c r="Y30" s="132"/>
      <c r="Z30" s="132"/>
      <c r="AA30" s="132"/>
      <c r="AB30" s="132"/>
      <c r="AC30" s="132"/>
      <c r="AD30" s="132"/>
      <c r="AE30" s="132"/>
    </row>
    <row r="31" spans="1:31" x14ac:dyDescent="0.25">
      <c r="A31" s="132"/>
      <c r="B31" s="132"/>
      <c r="C31" s="132"/>
      <c r="D31" s="132"/>
      <c r="E31" s="132"/>
      <c r="F31" s="129"/>
      <c r="G31" s="129"/>
      <c r="H31" s="129"/>
      <c r="I31" s="132"/>
      <c r="J31" s="132"/>
      <c r="K31" s="129"/>
      <c r="L31" s="129"/>
      <c r="M31" s="132"/>
      <c r="N31" s="132"/>
      <c r="O31" s="132"/>
      <c r="P31" s="132"/>
      <c r="Q31" s="129"/>
      <c r="R31" s="129"/>
      <c r="S31" s="129"/>
      <c r="T31" s="132"/>
      <c r="U31" s="132"/>
      <c r="V31" s="129"/>
      <c r="W31" s="129"/>
      <c r="X31" s="132"/>
      <c r="Y31" s="132"/>
      <c r="Z31" s="132"/>
      <c r="AA31" s="132"/>
      <c r="AB31" s="132"/>
      <c r="AC31" s="132"/>
      <c r="AD31" s="132"/>
      <c r="AE31" s="132"/>
    </row>
    <row r="32" spans="1:31" x14ac:dyDescent="0.25">
      <c r="A32" s="132"/>
      <c r="B32" s="132"/>
      <c r="C32" s="132"/>
      <c r="D32" s="132"/>
      <c r="E32" s="132"/>
      <c r="F32" s="129"/>
      <c r="G32" s="129"/>
      <c r="H32" s="129"/>
      <c r="I32" s="132"/>
      <c r="J32" s="132"/>
      <c r="K32" s="129"/>
      <c r="L32" s="129"/>
      <c r="M32" s="132"/>
      <c r="N32" s="132"/>
      <c r="O32" s="132"/>
      <c r="P32" s="132"/>
      <c r="Q32" s="129"/>
      <c r="R32" s="129"/>
      <c r="S32" s="129"/>
      <c r="T32" s="132"/>
      <c r="U32" s="132"/>
      <c r="V32" s="129"/>
      <c r="W32" s="129"/>
      <c r="X32" s="132"/>
      <c r="Y32" s="132"/>
      <c r="Z32" s="132"/>
      <c r="AA32" s="132"/>
      <c r="AB32" s="132"/>
      <c r="AC32" s="132"/>
      <c r="AD32" s="132"/>
      <c r="AE32" s="132"/>
    </row>
    <row r="33" spans="1:31" x14ac:dyDescent="0.25">
      <c r="A33" s="132"/>
      <c r="B33" s="132"/>
      <c r="C33" s="132"/>
      <c r="D33" s="132"/>
      <c r="E33" s="132"/>
      <c r="F33" s="129"/>
      <c r="G33" s="129"/>
      <c r="H33" s="129"/>
      <c r="I33" s="132"/>
      <c r="J33" s="132"/>
      <c r="K33" s="129"/>
      <c r="L33" s="129"/>
      <c r="M33" s="132"/>
      <c r="N33" s="132"/>
      <c r="O33" s="132"/>
      <c r="P33" s="132"/>
      <c r="Q33" s="129"/>
      <c r="R33" s="129"/>
      <c r="S33" s="129"/>
      <c r="T33" s="132"/>
      <c r="U33" s="132"/>
      <c r="V33" s="129"/>
      <c r="W33" s="129"/>
      <c r="X33" s="132"/>
      <c r="Y33" s="132"/>
      <c r="Z33" s="132"/>
      <c r="AA33" s="132"/>
      <c r="AB33" s="132"/>
      <c r="AC33" s="132"/>
      <c r="AD33" s="132"/>
      <c r="AE33" s="132"/>
    </row>
    <row r="34" spans="1:31" x14ac:dyDescent="0.25">
      <c r="A34" s="132"/>
      <c r="B34" s="132"/>
      <c r="C34" s="132"/>
      <c r="D34" s="132"/>
      <c r="E34" s="132"/>
      <c r="F34" s="129"/>
      <c r="G34" s="129"/>
      <c r="H34" s="129"/>
      <c r="I34" s="132"/>
      <c r="J34" s="132"/>
      <c r="K34" s="129"/>
      <c r="L34" s="129"/>
      <c r="M34" s="132"/>
      <c r="N34" s="132"/>
      <c r="O34" s="132"/>
      <c r="P34" s="132"/>
      <c r="Q34" s="129"/>
      <c r="R34" s="129"/>
      <c r="S34" s="129"/>
      <c r="T34" s="132"/>
      <c r="U34" s="132"/>
      <c r="V34" s="129"/>
      <c r="W34" s="129"/>
      <c r="X34" s="132"/>
      <c r="Y34" s="132"/>
      <c r="Z34" s="132"/>
      <c r="AA34" s="132"/>
      <c r="AB34" s="132"/>
      <c r="AC34" s="132"/>
      <c r="AD34" s="132"/>
      <c r="AE34" s="132"/>
    </row>
    <row r="35" spans="1:31" x14ac:dyDescent="0.25">
      <c r="A35" s="132"/>
      <c r="B35" s="132"/>
      <c r="C35" s="132"/>
      <c r="D35" s="132"/>
      <c r="E35" s="132"/>
      <c r="F35" s="129"/>
      <c r="G35" s="129"/>
      <c r="H35" s="129"/>
      <c r="I35" s="132"/>
      <c r="J35" s="132"/>
      <c r="K35" s="129"/>
      <c r="L35" s="129"/>
      <c r="M35" s="132"/>
      <c r="N35" s="132"/>
      <c r="O35" s="132"/>
      <c r="P35" s="132"/>
      <c r="Q35" s="129"/>
      <c r="R35" s="129"/>
      <c r="S35" s="129"/>
      <c r="T35" s="132"/>
      <c r="U35" s="132"/>
      <c r="V35" s="129"/>
      <c r="W35" s="129"/>
      <c r="X35" s="132"/>
      <c r="Y35" s="132"/>
      <c r="Z35" s="132"/>
      <c r="AA35" s="132"/>
      <c r="AB35" s="132"/>
      <c r="AC35" s="132"/>
      <c r="AD35" s="132"/>
      <c r="AE35" s="132"/>
    </row>
    <row r="36" spans="1:31" x14ac:dyDescent="0.25">
      <c r="A36" s="132"/>
      <c r="B36" s="132"/>
      <c r="C36" s="132"/>
      <c r="D36" s="132"/>
      <c r="E36" s="132"/>
      <c r="F36" s="129"/>
      <c r="G36" s="129"/>
      <c r="H36" s="129"/>
      <c r="I36" s="132"/>
      <c r="J36" s="132"/>
      <c r="K36" s="129"/>
      <c r="L36" s="129"/>
      <c r="M36" s="132"/>
      <c r="N36" s="132"/>
      <c r="O36" s="132"/>
      <c r="P36" s="132"/>
      <c r="Q36" s="129"/>
      <c r="R36" s="129"/>
      <c r="S36" s="129"/>
      <c r="T36" s="132"/>
      <c r="U36" s="132"/>
      <c r="V36" s="129"/>
      <c r="W36" s="129"/>
      <c r="X36" s="132"/>
      <c r="Y36" s="132"/>
      <c r="Z36" s="132"/>
      <c r="AA36" s="132"/>
      <c r="AB36" s="132"/>
      <c r="AC36" s="132"/>
      <c r="AD36" s="132"/>
      <c r="AE36" s="132"/>
    </row>
    <row r="37" spans="1:31" x14ac:dyDescent="0.25">
      <c r="A37" s="132"/>
      <c r="B37" s="132"/>
      <c r="C37" s="132"/>
      <c r="D37" s="132"/>
      <c r="E37" s="132"/>
      <c r="F37" s="129"/>
      <c r="G37" s="129"/>
      <c r="H37" s="129"/>
      <c r="I37" s="132"/>
      <c r="J37" s="132"/>
      <c r="K37" s="129"/>
      <c r="L37" s="129"/>
      <c r="M37" s="132"/>
      <c r="N37" s="132"/>
      <c r="O37" s="132"/>
      <c r="P37" s="132"/>
      <c r="Q37" s="129"/>
      <c r="R37" s="129"/>
      <c r="S37" s="129"/>
      <c r="T37" s="132"/>
      <c r="U37" s="132"/>
      <c r="V37" s="129"/>
      <c r="W37" s="129"/>
      <c r="X37" s="132"/>
      <c r="Y37" s="132"/>
      <c r="Z37" s="132"/>
      <c r="AA37" s="132"/>
      <c r="AB37" s="132"/>
      <c r="AC37" s="132"/>
      <c r="AD37" s="132"/>
      <c r="AE37" s="132"/>
    </row>
    <row r="38" spans="1:31" x14ac:dyDescent="0.25">
      <c r="A38" s="132"/>
      <c r="B38" s="132"/>
      <c r="C38" s="132"/>
      <c r="D38" s="132"/>
      <c r="E38" s="132"/>
      <c r="F38" s="129"/>
      <c r="G38" s="129"/>
      <c r="H38" s="129"/>
      <c r="I38" s="132"/>
      <c r="J38" s="132"/>
      <c r="K38" s="129"/>
      <c r="L38" s="129"/>
      <c r="M38" s="132"/>
      <c r="N38" s="132"/>
      <c r="O38" s="132"/>
      <c r="P38" s="132"/>
      <c r="Q38" s="129"/>
      <c r="R38" s="129"/>
      <c r="S38" s="129"/>
      <c r="T38" s="132"/>
      <c r="U38" s="132"/>
      <c r="V38" s="129"/>
      <c r="W38" s="129"/>
      <c r="X38" s="132"/>
      <c r="Y38" s="132"/>
      <c r="Z38" s="132"/>
      <c r="AA38" s="132"/>
      <c r="AB38" s="132"/>
      <c r="AC38" s="132"/>
      <c r="AD38" s="132"/>
      <c r="AE38" s="132"/>
    </row>
    <row r="39" spans="1:31" x14ac:dyDescent="0.25">
      <c r="A39" s="132"/>
      <c r="B39" s="132"/>
      <c r="C39" s="132"/>
      <c r="D39" s="132"/>
      <c r="E39" s="132"/>
      <c r="F39" s="129"/>
      <c r="G39" s="129"/>
      <c r="H39" s="129"/>
      <c r="I39" s="132"/>
      <c r="J39" s="132"/>
      <c r="K39" s="129"/>
      <c r="L39" s="129"/>
      <c r="M39" s="132"/>
      <c r="N39" s="132"/>
      <c r="O39" s="132"/>
      <c r="P39" s="132"/>
      <c r="Q39" s="129"/>
      <c r="R39" s="129"/>
      <c r="S39" s="129"/>
      <c r="T39" s="132"/>
      <c r="U39" s="132"/>
      <c r="V39" s="129"/>
      <c r="W39" s="129"/>
      <c r="X39" s="132"/>
      <c r="Y39" s="132"/>
      <c r="Z39" s="132"/>
      <c r="AA39" s="132"/>
      <c r="AB39" s="132"/>
      <c r="AC39" s="132"/>
      <c r="AD39" s="132"/>
      <c r="AE39" s="132"/>
    </row>
    <row r="40" spans="1:31" x14ac:dyDescent="0.25">
      <c r="A40" s="240"/>
      <c r="B40" s="241"/>
      <c r="C40" s="241"/>
      <c r="D40" s="241"/>
      <c r="E40" s="242"/>
      <c r="F40" s="133" t="s">
        <v>162</v>
      </c>
      <c r="G40" s="129"/>
      <c r="H40" s="129">
        <f>IF(A40=F40,1,0)</f>
        <v>0</v>
      </c>
      <c r="I40" s="240"/>
      <c r="J40" s="241"/>
      <c r="K40" s="133" t="s">
        <v>159</v>
      </c>
      <c r="L40" s="129">
        <f>IF(I40=K40,1,0)</f>
        <v>0</v>
      </c>
      <c r="M40" s="129"/>
      <c r="N40" s="132"/>
      <c r="O40" s="240"/>
      <c r="P40" s="241"/>
      <c r="Q40" s="133" t="s">
        <v>159</v>
      </c>
      <c r="R40" s="129"/>
      <c r="S40" s="129">
        <f>IF(O40=Q40,1,0)</f>
        <v>0</v>
      </c>
      <c r="T40" s="240"/>
      <c r="U40" s="241"/>
      <c r="V40" s="133" t="s">
        <v>159</v>
      </c>
      <c r="W40" s="135">
        <f>IF(T40=V40,1,0)</f>
        <v>0</v>
      </c>
      <c r="X40" s="240"/>
      <c r="Y40" s="241"/>
      <c r="Z40" s="133" t="s">
        <v>162</v>
      </c>
      <c r="AA40" s="135">
        <f>IF(X40=Z40,1,0)</f>
        <v>0</v>
      </c>
      <c r="AB40" s="129"/>
      <c r="AC40" s="129"/>
      <c r="AD40" s="132"/>
      <c r="AE40" s="132"/>
    </row>
    <row r="41" spans="1:31" x14ac:dyDescent="0.25">
      <c r="A41" s="240"/>
      <c r="B41" s="241"/>
      <c r="C41" s="241"/>
      <c r="D41" s="241"/>
      <c r="E41" s="242"/>
      <c r="F41" s="133" t="s">
        <v>164</v>
      </c>
      <c r="G41" s="129"/>
      <c r="H41" s="129">
        <f>IF(A41=F41,1,0)</f>
        <v>0</v>
      </c>
      <c r="I41" s="240"/>
      <c r="J41" s="241"/>
      <c r="K41" s="133" t="s">
        <v>168</v>
      </c>
      <c r="L41" s="129">
        <f>IF(I41=K41,1,0)</f>
        <v>0</v>
      </c>
      <c r="M41" s="129"/>
      <c r="N41" s="132"/>
      <c r="O41" s="240"/>
      <c r="P41" s="241"/>
      <c r="Q41" s="133" t="s">
        <v>164</v>
      </c>
      <c r="R41" s="129"/>
      <c r="S41" s="129">
        <f>IF(O41=Q41,1,0)</f>
        <v>0</v>
      </c>
      <c r="T41" s="240"/>
      <c r="U41" s="241"/>
      <c r="V41" s="133" t="s">
        <v>167</v>
      </c>
      <c r="W41" s="135">
        <f>IF(T41=V41,1,0)</f>
        <v>0</v>
      </c>
      <c r="X41" s="240"/>
      <c r="Y41" s="241"/>
      <c r="Z41" s="133" t="s">
        <v>168</v>
      </c>
      <c r="AA41" s="135">
        <f>IF(X41=Z41,1,0)</f>
        <v>0</v>
      </c>
      <c r="AB41" s="129"/>
      <c r="AC41" s="129"/>
      <c r="AD41" s="132"/>
      <c r="AE41" s="132"/>
    </row>
    <row r="42" spans="1:31" x14ac:dyDescent="0.25">
      <c r="A42" s="240"/>
      <c r="B42" s="241"/>
      <c r="C42" s="241"/>
      <c r="D42" s="241"/>
      <c r="E42" s="242"/>
      <c r="F42" s="133" t="s">
        <v>169</v>
      </c>
      <c r="G42" s="129"/>
      <c r="H42" s="129">
        <f>IF(A42=F42,1,0)</f>
        <v>0</v>
      </c>
      <c r="I42" s="240"/>
      <c r="J42" s="241"/>
      <c r="K42" s="133" t="s">
        <v>169</v>
      </c>
      <c r="L42" s="129">
        <f>IF(I42=K42,1,0)</f>
        <v>0</v>
      </c>
      <c r="M42" s="129"/>
      <c r="N42" s="132"/>
      <c r="O42" s="240"/>
      <c r="P42" s="241"/>
      <c r="Q42" s="133" t="s">
        <v>169</v>
      </c>
      <c r="R42" s="129"/>
      <c r="S42" s="129">
        <f>IF(O42=Q42,1,0)</f>
        <v>0</v>
      </c>
      <c r="T42" s="240"/>
      <c r="U42" s="241"/>
      <c r="V42" s="133" t="s">
        <v>169</v>
      </c>
      <c r="W42" s="135">
        <f>IF(T42=V42,1,0)</f>
        <v>0</v>
      </c>
      <c r="X42" s="240"/>
      <c r="Y42" s="241"/>
      <c r="Z42" s="133" t="s">
        <v>169</v>
      </c>
      <c r="AA42" s="135">
        <f>IF(X42=Z42,1,0)</f>
        <v>0</v>
      </c>
      <c r="AB42" s="129"/>
      <c r="AC42" s="129"/>
      <c r="AD42" s="132"/>
      <c r="AE42" s="132"/>
    </row>
    <row r="43" spans="1:31" x14ac:dyDescent="0.25">
      <c r="A43" s="240"/>
      <c r="B43" s="241"/>
      <c r="C43" s="241"/>
      <c r="D43" s="241"/>
      <c r="E43" s="242"/>
      <c r="F43" s="133"/>
      <c r="G43" s="129"/>
      <c r="H43" s="129">
        <f>IF(A43=F43,1,0)</f>
        <v>1</v>
      </c>
      <c r="I43" s="240"/>
      <c r="J43" s="241"/>
      <c r="K43" s="133" t="s">
        <v>172</v>
      </c>
      <c r="L43" s="129">
        <f>IF(I43=K43,1,0)</f>
        <v>0</v>
      </c>
      <c r="M43" s="129"/>
      <c r="N43" s="132"/>
      <c r="O43" s="240"/>
      <c r="P43" s="241"/>
      <c r="Q43" s="133" t="s">
        <v>172</v>
      </c>
      <c r="R43" s="129"/>
      <c r="S43" s="129">
        <f>IF(O43=Q43,1,0)</f>
        <v>0</v>
      </c>
      <c r="T43" s="240"/>
      <c r="U43" s="241"/>
      <c r="V43" s="133" t="s">
        <v>172</v>
      </c>
      <c r="W43" s="135">
        <f>IF(T43=V43,1,0)</f>
        <v>0</v>
      </c>
      <c r="X43" s="240"/>
      <c r="Y43" s="241"/>
      <c r="Z43" s="133"/>
      <c r="AA43" s="135">
        <f>IF(X43=Z43,1,0)</f>
        <v>1</v>
      </c>
      <c r="AB43" s="129"/>
      <c r="AC43" s="129"/>
      <c r="AD43" s="132"/>
      <c r="AE43" s="132"/>
    </row>
    <row r="44" spans="1:31" x14ac:dyDescent="0.25">
      <c r="A44" s="132"/>
      <c r="B44" s="132"/>
      <c r="C44" s="132"/>
      <c r="D44" s="132"/>
      <c r="E44" s="132"/>
      <c r="F44" s="129"/>
      <c r="G44" s="129"/>
      <c r="H44" s="136">
        <f>SUM(H40:H43)</f>
        <v>1</v>
      </c>
      <c r="I44" s="132"/>
      <c r="J44" s="132"/>
      <c r="K44" s="129"/>
      <c r="L44" s="136">
        <f>SUM(L40:L43)</f>
        <v>0</v>
      </c>
      <c r="M44" s="129"/>
      <c r="N44" s="132"/>
      <c r="O44" s="132"/>
      <c r="P44" s="132"/>
      <c r="Q44" s="129"/>
      <c r="R44" s="129"/>
      <c r="S44" s="136">
        <f>SUM(S40:S43)</f>
        <v>0</v>
      </c>
      <c r="T44" s="132"/>
      <c r="U44" s="132"/>
      <c r="V44" s="129"/>
      <c r="W44" s="136">
        <f>SUM(W40:W43)</f>
        <v>0</v>
      </c>
      <c r="X44" s="132"/>
      <c r="Y44" s="132"/>
      <c r="Z44" s="129"/>
      <c r="AA44" s="136">
        <f>SUM(AA40:AA43)</f>
        <v>1</v>
      </c>
      <c r="AB44" s="129"/>
      <c r="AC44" s="129"/>
      <c r="AD44" s="132"/>
      <c r="AE44" s="132"/>
    </row>
    <row r="45" spans="1:31" x14ac:dyDescent="0.25">
      <c r="A45" s="132"/>
      <c r="B45" s="132"/>
      <c r="C45" s="132"/>
      <c r="D45" s="132"/>
      <c r="E45" s="132"/>
      <c r="F45" s="129"/>
      <c r="G45" s="129"/>
      <c r="H45" s="129"/>
      <c r="I45" s="132"/>
      <c r="J45" s="132"/>
      <c r="K45" s="129"/>
      <c r="L45" s="129"/>
      <c r="M45" s="129"/>
      <c r="N45" s="129"/>
      <c r="O45" s="132"/>
      <c r="P45" s="132"/>
      <c r="Q45" s="129"/>
      <c r="R45" s="129"/>
      <c r="S45" s="129"/>
      <c r="T45" s="132"/>
      <c r="U45" s="132"/>
      <c r="V45" s="129"/>
      <c r="W45" s="129"/>
      <c r="X45" s="132"/>
      <c r="Y45" s="132"/>
      <c r="Z45" s="129"/>
      <c r="AA45" s="129"/>
      <c r="AB45" s="129"/>
      <c r="AC45" s="129"/>
      <c r="AD45" s="132"/>
      <c r="AE45" s="132"/>
    </row>
    <row r="46" spans="1:31" x14ac:dyDescent="0.25">
      <c r="A46" s="132"/>
      <c r="B46" s="132"/>
      <c r="C46" s="132"/>
      <c r="D46" s="132"/>
      <c r="E46" s="132"/>
      <c r="F46" s="129"/>
      <c r="G46" s="129"/>
      <c r="H46" s="129"/>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row>
    <row r="47" spans="1:31" x14ac:dyDescent="0.25">
      <c r="A47" s="132"/>
      <c r="B47" s="132"/>
      <c r="C47" s="132"/>
      <c r="D47" s="132"/>
      <c r="E47" s="132"/>
      <c r="F47" s="129"/>
      <c r="G47" s="129"/>
      <c r="H47" s="129"/>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row>
    <row r="48" spans="1:31" x14ac:dyDescent="0.25">
      <c r="A48" s="132"/>
      <c r="B48" s="132"/>
      <c r="C48" s="132"/>
      <c r="D48" s="132"/>
      <c r="E48" s="132"/>
      <c r="F48" s="129"/>
      <c r="G48" s="129"/>
      <c r="H48" s="129"/>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row>
    <row r="49" spans="1:33" x14ac:dyDescent="0.25">
      <c r="A49" s="132"/>
      <c r="B49" s="132"/>
      <c r="C49" s="132"/>
      <c r="D49" s="132"/>
      <c r="E49" s="132"/>
      <c r="F49" s="129"/>
      <c r="G49" s="129"/>
      <c r="H49" s="129"/>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row>
    <row r="50" spans="1:33" x14ac:dyDescent="0.25">
      <c r="A50" s="132"/>
      <c r="B50" s="132"/>
      <c r="C50" s="132"/>
      <c r="D50" s="132"/>
      <c r="E50" s="132"/>
      <c r="F50" s="129"/>
      <c r="G50" s="129"/>
      <c r="H50" s="129"/>
      <c r="I50" s="132"/>
      <c r="J50" s="132"/>
      <c r="K50" s="132"/>
      <c r="L50" s="132"/>
      <c r="M50" s="132"/>
      <c r="N50" s="132"/>
      <c r="O50" s="132"/>
      <c r="P50" s="132"/>
      <c r="Q50" s="132"/>
      <c r="R50" s="132"/>
      <c r="S50" s="132"/>
      <c r="T50" s="132"/>
      <c r="U50" s="132"/>
      <c r="V50" s="132"/>
      <c r="W50" s="132"/>
      <c r="X50" s="132"/>
      <c r="Y50" s="129" t="s">
        <v>3</v>
      </c>
      <c r="Z50" s="132"/>
      <c r="AA50" s="132"/>
      <c r="AB50" s="132"/>
      <c r="AC50" s="132"/>
      <c r="AD50" s="132"/>
      <c r="AE50" s="132"/>
      <c r="AF50" s="132"/>
      <c r="AG50" s="132"/>
    </row>
    <row r="51" spans="1:33" x14ac:dyDescent="0.25">
      <c r="A51" s="132"/>
      <c r="B51" s="132"/>
      <c r="C51" s="132"/>
      <c r="D51" s="132"/>
      <c r="E51" s="132"/>
      <c r="F51" s="129"/>
      <c r="G51" s="129"/>
      <c r="H51" s="129"/>
      <c r="I51" s="132"/>
      <c r="J51" s="132"/>
      <c r="K51" s="132"/>
      <c r="L51" s="132"/>
      <c r="M51" s="132"/>
      <c r="N51" s="132"/>
      <c r="O51" s="132"/>
      <c r="P51" s="132"/>
      <c r="Q51" s="132"/>
      <c r="R51" s="132"/>
      <c r="S51" s="132"/>
      <c r="T51" s="132"/>
      <c r="U51" s="132"/>
      <c r="V51" s="132"/>
      <c r="W51" s="132"/>
      <c r="X51" s="132"/>
      <c r="Y51" s="129"/>
      <c r="Z51" s="137"/>
      <c r="AA51" s="129"/>
      <c r="AB51" s="132"/>
      <c r="AC51" s="132"/>
      <c r="AD51" s="132"/>
      <c r="AE51" s="132"/>
      <c r="AF51" s="132"/>
      <c r="AG51" s="132"/>
    </row>
    <row r="52" spans="1:33" x14ac:dyDescent="0.25">
      <c r="A52" s="132"/>
      <c r="B52" s="132"/>
      <c r="C52" s="132"/>
      <c r="D52" s="132"/>
      <c r="E52" s="132"/>
      <c r="F52" s="129"/>
      <c r="G52" s="129"/>
      <c r="H52" s="129"/>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row>
    <row r="53" spans="1:33" x14ac:dyDescent="0.25">
      <c r="A53" s="132"/>
      <c r="B53" s="132"/>
      <c r="C53" s="132"/>
      <c r="D53" s="132"/>
      <c r="E53" s="132"/>
      <c r="F53" s="129"/>
      <c r="G53" s="129"/>
      <c r="H53" s="129"/>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row>
    <row r="54" spans="1:33" x14ac:dyDescent="0.25">
      <c r="A54" s="132"/>
      <c r="B54" s="132"/>
      <c r="C54" s="132"/>
      <c r="D54" s="132"/>
      <c r="E54" s="132"/>
      <c r="F54" s="129"/>
      <c r="G54" s="129"/>
      <c r="H54" s="129"/>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row>
    <row r="55" spans="1:33" x14ac:dyDescent="0.25">
      <c r="A55" s="132"/>
      <c r="B55" s="132"/>
      <c r="C55" s="132"/>
      <c r="D55" s="132"/>
      <c r="E55" s="132"/>
      <c r="F55" s="129"/>
      <c r="G55" s="129"/>
      <c r="H55" s="129"/>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row>
    <row r="56" spans="1:33" x14ac:dyDescent="0.25">
      <c r="A56" s="132"/>
      <c r="B56" s="132"/>
      <c r="C56" s="132"/>
      <c r="D56" s="132"/>
      <c r="E56" s="132"/>
      <c r="F56" s="129"/>
      <c r="G56" s="129"/>
      <c r="H56" s="129"/>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row>
    <row r="57" spans="1:33" x14ac:dyDescent="0.25">
      <c r="A57" s="132"/>
      <c r="B57" s="132"/>
      <c r="C57" s="132"/>
      <c r="D57" s="132"/>
      <c r="E57" s="132"/>
      <c r="F57" s="129"/>
      <c r="G57" s="129"/>
      <c r="H57" s="129"/>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row>
    <row r="58" spans="1:33" x14ac:dyDescent="0.25">
      <c r="A58" s="132"/>
      <c r="B58" s="132"/>
      <c r="C58" s="132"/>
      <c r="D58" s="132"/>
      <c r="E58" s="132"/>
      <c r="F58" s="129"/>
      <c r="G58" s="129"/>
      <c r="H58" s="129"/>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row>
    <row r="59" spans="1:33" x14ac:dyDescent="0.25">
      <c r="A59" s="240"/>
      <c r="B59" s="241"/>
      <c r="C59" s="241"/>
      <c r="D59" s="241"/>
      <c r="E59" s="242"/>
      <c r="F59" s="133" t="s">
        <v>162</v>
      </c>
      <c r="G59" s="129"/>
      <c r="H59" s="129">
        <f>IF(A59=F59,1,0)</f>
        <v>0</v>
      </c>
      <c r="I59" s="132"/>
      <c r="J59" s="132"/>
      <c r="K59" s="132"/>
      <c r="L59" s="132"/>
      <c r="M59" s="132"/>
      <c r="N59" s="132"/>
      <c r="O59" s="132"/>
      <c r="P59" s="132"/>
      <c r="Q59" s="132"/>
      <c r="R59" s="132"/>
      <c r="S59" s="132"/>
      <c r="T59" s="132"/>
      <c r="U59" s="132"/>
      <c r="V59" s="132"/>
      <c r="W59" s="132"/>
      <c r="X59" s="132"/>
      <c r="Y59" s="129" t="s">
        <v>3</v>
      </c>
      <c r="Z59" s="132"/>
      <c r="AA59" s="132"/>
      <c r="AB59" s="132"/>
      <c r="AC59" s="132"/>
      <c r="AD59" s="132"/>
      <c r="AE59" s="132"/>
      <c r="AF59" s="132"/>
      <c r="AG59" s="132"/>
    </row>
    <row r="60" spans="1:33" x14ac:dyDescent="0.25">
      <c r="A60" s="240"/>
      <c r="B60" s="241"/>
      <c r="C60" s="241"/>
      <c r="D60" s="241"/>
      <c r="E60" s="242"/>
      <c r="F60" s="133" t="s">
        <v>167</v>
      </c>
      <c r="G60" s="129"/>
      <c r="H60" s="129">
        <f>IF(A60=F60,1,0)</f>
        <v>0</v>
      </c>
      <c r="I60" s="132"/>
      <c r="J60" s="132"/>
      <c r="K60" s="132"/>
      <c r="L60" s="132"/>
      <c r="M60" s="132"/>
      <c r="N60" s="132"/>
      <c r="O60" s="132"/>
      <c r="P60" s="132"/>
      <c r="Q60" s="132"/>
      <c r="R60" s="132"/>
      <c r="S60" s="132"/>
      <c r="T60" s="132"/>
      <c r="U60" s="132"/>
      <c r="V60" s="132"/>
      <c r="W60" s="132"/>
      <c r="X60" s="132"/>
      <c r="Y60" s="129"/>
      <c r="Z60" s="137"/>
      <c r="AA60" s="129"/>
      <c r="AB60" s="132"/>
      <c r="AC60" s="132"/>
      <c r="AD60" s="132"/>
      <c r="AE60" s="132"/>
      <c r="AF60" s="132"/>
      <c r="AG60" s="132"/>
    </row>
    <row r="61" spans="1:33" x14ac:dyDescent="0.25">
      <c r="A61" s="240"/>
      <c r="B61" s="241"/>
      <c r="C61" s="241"/>
      <c r="D61" s="241"/>
      <c r="E61" s="242"/>
      <c r="F61" s="133" t="s">
        <v>169</v>
      </c>
      <c r="G61" s="129"/>
      <c r="H61" s="129">
        <f>IF(A61=F61,1,0)</f>
        <v>0</v>
      </c>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row>
    <row r="62" spans="1:33" x14ac:dyDescent="0.25">
      <c r="A62" s="240"/>
      <c r="B62" s="241"/>
      <c r="C62" s="241"/>
      <c r="D62" s="241"/>
      <c r="E62" s="242"/>
      <c r="F62" s="133"/>
      <c r="G62" s="129"/>
      <c r="H62" s="129">
        <f>IF(A62=F62,1,0)</f>
        <v>1</v>
      </c>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row>
    <row r="63" spans="1:33" x14ac:dyDescent="0.25">
      <c r="A63" s="132"/>
      <c r="B63" s="132"/>
      <c r="C63" s="132"/>
      <c r="D63" s="132"/>
      <c r="E63" s="132"/>
      <c r="F63" s="129"/>
      <c r="G63" s="129"/>
      <c r="H63" s="136">
        <f>SUM(H59:H62)</f>
        <v>1</v>
      </c>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row>
    <row r="64" spans="1:33" x14ac:dyDescent="0.25">
      <c r="A64" s="132"/>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row>
    <row r="65" spans="1:31" x14ac:dyDescent="0.25">
      <c r="A65" s="132"/>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row>
    <row r="66" spans="1:31" x14ac:dyDescent="0.25">
      <c r="A66" s="132"/>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29" t="s">
        <v>3</v>
      </c>
      <c r="Z66" s="132"/>
      <c r="AA66" s="129"/>
      <c r="AB66" s="132"/>
      <c r="AC66" s="132"/>
      <c r="AD66" s="132"/>
      <c r="AE66" s="132"/>
    </row>
    <row r="67" spans="1:31" x14ac:dyDescent="0.25">
      <c r="A67" s="132"/>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29"/>
      <c r="Z67" s="137"/>
      <c r="AA67" s="129"/>
      <c r="AB67" s="132"/>
      <c r="AC67" s="132"/>
      <c r="AD67" s="132"/>
      <c r="AE67" s="132"/>
    </row>
    <row r="68" spans="1:31" x14ac:dyDescent="0.25">
      <c r="A68" s="132"/>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29"/>
      <c r="Z68" s="129"/>
      <c r="AA68" s="129"/>
      <c r="AB68" s="132"/>
      <c r="AC68" s="132"/>
      <c r="AD68" s="132"/>
      <c r="AE68" s="132"/>
    </row>
    <row r="69" spans="1:31" x14ac:dyDescent="0.25">
      <c r="A69" s="132"/>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29"/>
      <c r="Z69" s="132">
        <f>H44+S44+W44+AA44+H63+H24+L24+S24+X24+L44</f>
        <v>4</v>
      </c>
      <c r="AA69" s="129"/>
      <c r="AB69" s="132"/>
      <c r="AC69" s="132"/>
      <c r="AD69" s="132"/>
      <c r="AE69" s="132"/>
    </row>
    <row r="70" spans="1:31" x14ac:dyDescent="0.25">
      <c r="A70" s="132"/>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29"/>
      <c r="Z70" s="129"/>
      <c r="AA70" s="129"/>
      <c r="AB70" s="132"/>
      <c r="AC70" s="132"/>
      <c r="AD70" s="132"/>
      <c r="AE70" s="132"/>
    </row>
    <row r="71" spans="1:31" x14ac:dyDescent="0.25">
      <c r="A71" s="132"/>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row>
    <row r="72" spans="1:31" x14ac:dyDescent="0.25">
      <c r="A72" s="132"/>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row>
    <row r="73" spans="1:31" x14ac:dyDescent="0.25">
      <c r="A73" s="132"/>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row>
    <row r="74" spans="1:31" x14ac:dyDescent="0.25">
      <c r="A74" s="132"/>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row>
    <row r="75" spans="1:31" x14ac:dyDescent="0.25">
      <c r="A75" s="132"/>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row>
  </sheetData>
  <sheetProtection algorithmName="SHA-512" hashValue="fnYPW8ILUsZQ6sInvT6hZ+3aE6lWTV69zFPqgxnL97nXql4jIhrr4cFWNLyvZp0YYUCZ67HJ8pjRUJOxxBlfyA==" saltValue="HW3rQHkGho8mei3tNRjnxg==" spinCount="100000" sheet="1" objects="1" scenarios="1" selectLockedCells="1"/>
  <mergeCells count="49">
    <mergeCell ref="A59:E59"/>
    <mergeCell ref="A60:E60"/>
    <mergeCell ref="A61:E61"/>
    <mergeCell ref="A62:E62"/>
    <mergeCell ref="A42:E42"/>
    <mergeCell ref="I42:J42"/>
    <mergeCell ref="O42:P42"/>
    <mergeCell ref="T42:U42"/>
    <mergeCell ref="X42:Y42"/>
    <mergeCell ref="A43:E43"/>
    <mergeCell ref="I43:J43"/>
    <mergeCell ref="O43:P43"/>
    <mergeCell ref="T43:U43"/>
    <mergeCell ref="X43:Y43"/>
    <mergeCell ref="X40:Y40"/>
    <mergeCell ref="A41:E41"/>
    <mergeCell ref="I41:J41"/>
    <mergeCell ref="O41:P41"/>
    <mergeCell ref="T41:U41"/>
    <mergeCell ref="X41:Y41"/>
    <mergeCell ref="A23:E23"/>
    <mergeCell ref="I23:J23"/>
    <mergeCell ref="O23:P23"/>
    <mergeCell ref="T23:U23"/>
    <mergeCell ref="A40:E40"/>
    <mergeCell ref="I40:J40"/>
    <mergeCell ref="O40:P40"/>
    <mergeCell ref="T40:U40"/>
    <mergeCell ref="A21:E21"/>
    <mergeCell ref="I21:J21"/>
    <mergeCell ref="O21:P21"/>
    <mergeCell ref="T21:U21"/>
    <mergeCell ref="A22:E22"/>
    <mergeCell ref="I22:J22"/>
    <mergeCell ref="O22:P22"/>
    <mergeCell ref="T22:U22"/>
    <mergeCell ref="X3:Z3"/>
    <mergeCell ref="A5:C5"/>
    <mergeCell ref="A20:E20"/>
    <mergeCell ref="I20:J20"/>
    <mergeCell ref="O20:P20"/>
    <mergeCell ref="T20:U20"/>
    <mergeCell ref="A1:F1"/>
    <mergeCell ref="G1:AA1"/>
    <mergeCell ref="AB1:AC1"/>
    <mergeCell ref="B2:Q2"/>
    <mergeCell ref="R2:W2"/>
    <mergeCell ref="X2:Z2"/>
    <mergeCell ref="AB2:AC2"/>
  </mergeCells>
  <dataValidations count="5">
    <dataValidation type="list" allowBlank="1" showInputMessage="1" showErrorMessage="1" sqref="WVW983107:WWF983107 JK67:JT67 TG67:TP67 ADC67:ADL67 AMY67:ANH67 AWU67:AXD67 BGQ67:BGZ67 BQM67:BQV67 CAI67:CAR67 CKE67:CKN67 CUA67:CUJ67 DDW67:DEF67 DNS67:DOB67 DXO67:DXX67 EHK67:EHT67 ERG67:ERP67 FBC67:FBL67 FKY67:FLH67 FUU67:FVD67 GEQ67:GEZ67 GOM67:GOV67 GYI67:GYR67 HIE67:HIN67 HSA67:HSJ67 IBW67:ICF67 ILS67:IMB67 IVO67:IVX67 JFK67:JFT67 JPG67:JPP67 JZC67:JZL67 KIY67:KJH67 KSU67:KTD67 LCQ67:LCZ67 LMM67:LMV67 LWI67:LWR67 MGE67:MGN67 MQA67:MQJ67 MZW67:NAF67 NJS67:NKB67 NTO67:NTX67 ODK67:ODT67 ONG67:ONP67 OXC67:OXL67 PGY67:PHH67 PQU67:PRD67 QAQ67:QAZ67 QKM67:QKV67 QUI67:QUR67 REE67:REN67 ROA67:ROJ67 RXW67:RYF67 SHS67:SIB67 SRO67:SRX67 TBK67:TBT67 TLG67:TLP67 TVC67:TVL67 UEY67:UFH67 UOU67:UPD67 UYQ67:UYZ67 VIM67:VIV67 VSI67:VSR67 WCE67:WCN67 WMA67:WMJ67 WVW67:WWF67 O65603:X65603 JK65603:JT65603 TG65603:TP65603 ADC65603:ADL65603 AMY65603:ANH65603 AWU65603:AXD65603 BGQ65603:BGZ65603 BQM65603:BQV65603 CAI65603:CAR65603 CKE65603:CKN65603 CUA65603:CUJ65603 DDW65603:DEF65603 DNS65603:DOB65603 DXO65603:DXX65603 EHK65603:EHT65603 ERG65603:ERP65603 FBC65603:FBL65603 FKY65603:FLH65603 FUU65603:FVD65603 GEQ65603:GEZ65603 GOM65603:GOV65603 GYI65603:GYR65603 HIE65603:HIN65603 HSA65603:HSJ65603 IBW65603:ICF65603 ILS65603:IMB65603 IVO65603:IVX65603 JFK65603:JFT65603 JPG65603:JPP65603 JZC65603:JZL65603 KIY65603:KJH65603 KSU65603:KTD65603 LCQ65603:LCZ65603 LMM65603:LMV65603 LWI65603:LWR65603 MGE65603:MGN65603 MQA65603:MQJ65603 MZW65603:NAF65603 NJS65603:NKB65603 NTO65603:NTX65603 ODK65603:ODT65603 ONG65603:ONP65603 OXC65603:OXL65603 PGY65603:PHH65603 PQU65603:PRD65603 QAQ65603:QAZ65603 QKM65603:QKV65603 QUI65603:QUR65603 REE65603:REN65603 ROA65603:ROJ65603 RXW65603:RYF65603 SHS65603:SIB65603 SRO65603:SRX65603 TBK65603:TBT65603 TLG65603:TLP65603 TVC65603:TVL65603 UEY65603:UFH65603 UOU65603:UPD65603 UYQ65603:UYZ65603 VIM65603:VIV65603 VSI65603:VSR65603 WCE65603:WCN65603 WMA65603:WMJ65603 WVW65603:WWF65603 O131139:X131139 JK131139:JT131139 TG131139:TP131139 ADC131139:ADL131139 AMY131139:ANH131139 AWU131139:AXD131139 BGQ131139:BGZ131139 BQM131139:BQV131139 CAI131139:CAR131139 CKE131139:CKN131139 CUA131139:CUJ131139 DDW131139:DEF131139 DNS131139:DOB131139 DXO131139:DXX131139 EHK131139:EHT131139 ERG131139:ERP131139 FBC131139:FBL131139 FKY131139:FLH131139 FUU131139:FVD131139 GEQ131139:GEZ131139 GOM131139:GOV131139 GYI131139:GYR131139 HIE131139:HIN131139 HSA131139:HSJ131139 IBW131139:ICF131139 ILS131139:IMB131139 IVO131139:IVX131139 JFK131139:JFT131139 JPG131139:JPP131139 JZC131139:JZL131139 KIY131139:KJH131139 KSU131139:KTD131139 LCQ131139:LCZ131139 LMM131139:LMV131139 LWI131139:LWR131139 MGE131139:MGN131139 MQA131139:MQJ131139 MZW131139:NAF131139 NJS131139:NKB131139 NTO131139:NTX131139 ODK131139:ODT131139 ONG131139:ONP131139 OXC131139:OXL131139 PGY131139:PHH131139 PQU131139:PRD131139 QAQ131139:QAZ131139 QKM131139:QKV131139 QUI131139:QUR131139 REE131139:REN131139 ROA131139:ROJ131139 RXW131139:RYF131139 SHS131139:SIB131139 SRO131139:SRX131139 TBK131139:TBT131139 TLG131139:TLP131139 TVC131139:TVL131139 UEY131139:UFH131139 UOU131139:UPD131139 UYQ131139:UYZ131139 VIM131139:VIV131139 VSI131139:VSR131139 WCE131139:WCN131139 WMA131139:WMJ131139 WVW131139:WWF131139 O196675:X196675 JK196675:JT196675 TG196675:TP196675 ADC196675:ADL196675 AMY196675:ANH196675 AWU196675:AXD196675 BGQ196675:BGZ196675 BQM196675:BQV196675 CAI196675:CAR196675 CKE196675:CKN196675 CUA196675:CUJ196675 DDW196675:DEF196675 DNS196675:DOB196675 DXO196675:DXX196675 EHK196675:EHT196675 ERG196675:ERP196675 FBC196675:FBL196675 FKY196675:FLH196675 FUU196675:FVD196675 GEQ196675:GEZ196675 GOM196675:GOV196675 GYI196675:GYR196675 HIE196675:HIN196675 HSA196675:HSJ196675 IBW196675:ICF196675 ILS196675:IMB196675 IVO196675:IVX196675 JFK196675:JFT196675 JPG196675:JPP196675 JZC196675:JZL196675 KIY196675:KJH196675 KSU196675:KTD196675 LCQ196675:LCZ196675 LMM196675:LMV196675 LWI196675:LWR196675 MGE196675:MGN196675 MQA196675:MQJ196675 MZW196675:NAF196675 NJS196675:NKB196675 NTO196675:NTX196675 ODK196675:ODT196675 ONG196675:ONP196675 OXC196675:OXL196675 PGY196675:PHH196675 PQU196675:PRD196675 QAQ196675:QAZ196675 QKM196675:QKV196675 QUI196675:QUR196675 REE196675:REN196675 ROA196675:ROJ196675 RXW196675:RYF196675 SHS196675:SIB196675 SRO196675:SRX196675 TBK196675:TBT196675 TLG196675:TLP196675 TVC196675:TVL196675 UEY196675:UFH196675 UOU196675:UPD196675 UYQ196675:UYZ196675 VIM196675:VIV196675 VSI196675:VSR196675 WCE196675:WCN196675 WMA196675:WMJ196675 WVW196675:WWF196675 O262211:X262211 JK262211:JT262211 TG262211:TP262211 ADC262211:ADL262211 AMY262211:ANH262211 AWU262211:AXD262211 BGQ262211:BGZ262211 BQM262211:BQV262211 CAI262211:CAR262211 CKE262211:CKN262211 CUA262211:CUJ262211 DDW262211:DEF262211 DNS262211:DOB262211 DXO262211:DXX262211 EHK262211:EHT262211 ERG262211:ERP262211 FBC262211:FBL262211 FKY262211:FLH262211 FUU262211:FVD262211 GEQ262211:GEZ262211 GOM262211:GOV262211 GYI262211:GYR262211 HIE262211:HIN262211 HSA262211:HSJ262211 IBW262211:ICF262211 ILS262211:IMB262211 IVO262211:IVX262211 JFK262211:JFT262211 JPG262211:JPP262211 JZC262211:JZL262211 KIY262211:KJH262211 KSU262211:KTD262211 LCQ262211:LCZ262211 LMM262211:LMV262211 LWI262211:LWR262211 MGE262211:MGN262211 MQA262211:MQJ262211 MZW262211:NAF262211 NJS262211:NKB262211 NTO262211:NTX262211 ODK262211:ODT262211 ONG262211:ONP262211 OXC262211:OXL262211 PGY262211:PHH262211 PQU262211:PRD262211 QAQ262211:QAZ262211 QKM262211:QKV262211 QUI262211:QUR262211 REE262211:REN262211 ROA262211:ROJ262211 RXW262211:RYF262211 SHS262211:SIB262211 SRO262211:SRX262211 TBK262211:TBT262211 TLG262211:TLP262211 TVC262211:TVL262211 UEY262211:UFH262211 UOU262211:UPD262211 UYQ262211:UYZ262211 VIM262211:VIV262211 VSI262211:VSR262211 WCE262211:WCN262211 WMA262211:WMJ262211 WVW262211:WWF262211 O327747:X327747 JK327747:JT327747 TG327747:TP327747 ADC327747:ADL327747 AMY327747:ANH327747 AWU327747:AXD327747 BGQ327747:BGZ327747 BQM327747:BQV327747 CAI327747:CAR327747 CKE327747:CKN327747 CUA327747:CUJ327747 DDW327747:DEF327747 DNS327747:DOB327747 DXO327747:DXX327747 EHK327747:EHT327747 ERG327747:ERP327747 FBC327747:FBL327747 FKY327747:FLH327747 FUU327747:FVD327747 GEQ327747:GEZ327747 GOM327747:GOV327747 GYI327747:GYR327747 HIE327747:HIN327747 HSA327747:HSJ327747 IBW327747:ICF327747 ILS327747:IMB327747 IVO327747:IVX327747 JFK327747:JFT327747 JPG327747:JPP327747 JZC327747:JZL327747 KIY327747:KJH327747 KSU327747:KTD327747 LCQ327747:LCZ327747 LMM327747:LMV327747 LWI327747:LWR327747 MGE327747:MGN327747 MQA327747:MQJ327747 MZW327747:NAF327747 NJS327747:NKB327747 NTO327747:NTX327747 ODK327747:ODT327747 ONG327747:ONP327747 OXC327747:OXL327747 PGY327747:PHH327747 PQU327747:PRD327747 QAQ327747:QAZ327747 QKM327747:QKV327747 QUI327747:QUR327747 REE327747:REN327747 ROA327747:ROJ327747 RXW327747:RYF327747 SHS327747:SIB327747 SRO327747:SRX327747 TBK327747:TBT327747 TLG327747:TLP327747 TVC327747:TVL327747 UEY327747:UFH327747 UOU327747:UPD327747 UYQ327747:UYZ327747 VIM327747:VIV327747 VSI327747:VSR327747 WCE327747:WCN327747 WMA327747:WMJ327747 WVW327747:WWF327747 O393283:X393283 JK393283:JT393283 TG393283:TP393283 ADC393283:ADL393283 AMY393283:ANH393283 AWU393283:AXD393283 BGQ393283:BGZ393283 BQM393283:BQV393283 CAI393283:CAR393283 CKE393283:CKN393283 CUA393283:CUJ393283 DDW393283:DEF393283 DNS393283:DOB393283 DXO393283:DXX393283 EHK393283:EHT393283 ERG393283:ERP393283 FBC393283:FBL393283 FKY393283:FLH393283 FUU393283:FVD393283 GEQ393283:GEZ393283 GOM393283:GOV393283 GYI393283:GYR393283 HIE393283:HIN393283 HSA393283:HSJ393283 IBW393283:ICF393283 ILS393283:IMB393283 IVO393283:IVX393283 JFK393283:JFT393283 JPG393283:JPP393283 JZC393283:JZL393283 KIY393283:KJH393283 KSU393283:KTD393283 LCQ393283:LCZ393283 LMM393283:LMV393283 LWI393283:LWR393283 MGE393283:MGN393283 MQA393283:MQJ393283 MZW393283:NAF393283 NJS393283:NKB393283 NTO393283:NTX393283 ODK393283:ODT393283 ONG393283:ONP393283 OXC393283:OXL393283 PGY393283:PHH393283 PQU393283:PRD393283 QAQ393283:QAZ393283 QKM393283:QKV393283 QUI393283:QUR393283 REE393283:REN393283 ROA393283:ROJ393283 RXW393283:RYF393283 SHS393283:SIB393283 SRO393283:SRX393283 TBK393283:TBT393283 TLG393283:TLP393283 TVC393283:TVL393283 UEY393283:UFH393283 UOU393283:UPD393283 UYQ393283:UYZ393283 VIM393283:VIV393283 VSI393283:VSR393283 WCE393283:WCN393283 WMA393283:WMJ393283 WVW393283:WWF393283 O458819:X458819 JK458819:JT458819 TG458819:TP458819 ADC458819:ADL458819 AMY458819:ANH458819 AWU458819:AXD458819 BGQ458819:BGZ458819 BQM458819:BQV458819 CAI458819:CAR458819 CKE458819:CKN458819 CUA458819:CUJ458819 DDW458819:DEF458819 DNS458819:DOB458819 DXO458819:DXX458819 EHK458819:EHT458819 ERG458819:ERP458819 FBC458819:FBL458819 FKY458819:FLH458819 FUU458819:FVD458819 GEQ458819:GEZ458819 GOM458819:GOV458819 GYI458819:GYR458819 HIE458819:HIN458819 HSA458819:HSJ458819 IBW458819:ICF458819 ILS458819:IMB458819 IVO458819:IVX458819 JFK458819:JFT458819 JPG458819:JPP458819 JZC458819:JZL458819 KIY458819:KJH458819 KSU458819:KTD458819 LCQ458819:LCZ458819 LMM458819:LMV458819 LWI458819:LWR458819 MGE458819:MGN458819 MQA458819:MQJ458819 MZW458819:NAF458819 NJS458819:NKB458819 NTO458819:NTX458819 ODK458819:ODT458819 ONG458819:ONP458819 OXC458819:OXL458819 PGY458819:PHH458819 PQU458819:PRD458819 QAQ458819:QAZ458819 QKM458819:QKV458819 QUI458819:QUR458819 REE458819:REN458819 ROA458819:ROJ458819 RXW458819:RYF458819 SHS458819:SIB458819 SRO458819:SRX458819 TBK458819:TBT458819 TLG458819:TLP458819 TVC458819:TVL458819 UEY458819:UFH458819 UOU458819:UPD458819 UYQ458819:UYZ458819 VIM458819:VIV458819 VSI458819:VSR458819 WCE458819:WCN458819 WMA458819:WMJ458819 WVW458819:WWF458819 O524355:X524355 JK524355:JT524355 TG524355:TP524355 ADC524355:ADL524355 AMY524355:ANH524355 AWU524355:AXD524355 BGQ524355:BGZ524355 BQM524355:BQV524355 CAI524355:CAR524355 CKE524355:CKN524355 CUA524355:CUJ524355 DDW524355:DEF524355 DNS524355:DOB524355 DXO524355:DXX524355 EHK524355:EHT524355 ERG524355:ERP524355 FBC524355:FBL524355 FKY524355:FLH524355 FUU524355:FVD524355 GEQ524355:GEZ524355 GOM524355:GOV524355 GYI524355:GYR524355 HIE524355:HIN524355 HSA524355:HSJ524355 IBW524355:ICF524355 ILS524355:IMB524355 IVO524355:IVX524355 JFK524355:JFT524355 JPG524355:JPP524355 JZC524355:JZL524355 KIY524355:KJH524355 KSU524355:KTD524355 LCQ524355:LCZ524355 LMM524355:LMV524355 LWI524355:LWR524355 MGE524355:MGN524355 MQA524355:MQJ524355 MZW524355:NAF524355 NJS524355:NKB524355 NTO524355:NTX524355 ODK524355:ODT524355 ONG524355:ONP524355 OXC524355:OXL524355 PGY524355:PHH524355 PQU524355:PRD524355 QAQ524355:QAZ524355 QKM524355:QKV524355 QUI524355:QUR524355 REE524355:REN524355 ROA524355:ROJ524355 RXW524355:RYF524355 SHS524355:SIB524355 SRO524355:SRX524355 TBK524355:TBT524355 TLG524355:TLP524355 TVC524355:TVL524355 UEY524355:UFH524355 UOU524355:UPD524355 UYQ524355:UYZ524355 VIM524355:VIV524355 VSI524355:VSR524355 WCE524355:WCN524355 WMA524355:WMJ524355 WVW524355:WWF524355 O589891:X589891 JK589891:JT589891 TG589891:TP589891 ADC589891:ADL589891 AMY589891:ANH589891 AWU589891:AXD589891 BGQ589891:BGZ589891 BQM589891:BQV589891 CAI589891:CAR589891 CKE589891:CKN589891 CUA589891:CUJ589891 DDW589891:DEF589891 DNS589891:DOB589891 DXO589891:DXX589891 EHK589891:EHT589891 ERG589891:ERP589891 FBC589891:FBL589891 FKY589891:FLH589891 FUU589891:FVD589891 GEQ589891:GEZ589891 GOM589891:GOV589891 GYI589891:GYR589891 HIE589891:HIN589891 HSA589891:HSJ589891 IBW589891:ICF589891 ILS589891:IMB589891 IVO589891:IVX589891 JFK589891:JFT589891 JPG589891:JPP589891 JZC589891:JZL589891 KIY589891:KJH589891 KSU589891:KTD589891 LCQ589891:LCZ589891 LMM589891:LMV589891 LWI589891:LWR589891 MGE589891:MGN589891 MQA589891:MQJ589891 MZW589891:NAF589891 NJS589891:NKB589891 NTO589891:NTX589891 ODK589891:ODT589891 ONG589891:ONP589891 OXC589891:OXL589891 PGY589891:PHH589891 PQU589891:PRD589891 QAQ589891:QAZ589891 QKM589891:QKV589891 QUI589891:QUR589891 REE589891:REN589891 ROA589891:ROJ589891 RXW589891:RYF589891 SHS589891:SIB589891 SRO589891:SRX589891 TBK589891:TBT589891 TLG589891:TLP589891 TVC589891:TVL589891 UEY589891:UFH589891 UOU589891:UPD589891 UYQ589891:UYZ589891 VIM589891:VIV589891 VSI589891:VSR589891 WCE589891:WCN589891 WMA589891:WMJ589891 WVW589891:WWF589891 O655427:X655427 JK655427:JT655427 TG655427:TP655427 ADC655427:ADL655427 AMY655427:ANH655427 AWU655427:AXD655427 BGQ655427:BGZ655427 BQM655427:BQV655427 CAI655427:CAR655427 CKE655427:CKN655427 CUA655427:CUJ655427 DDW655427:DEF655427 DNS655427:DOB655427 DXO655427:DXX655427 EHK655427:EHT655427 ERG655427:ERP655427 FBC655427:FBL655427 FKY655427:FLH655427 FUU655427:FVD655427 GEQ655427:GEZ655427 GOM655427:GOV655427 GYI655427:GYR655427 HIE655427:HIN655427 HSA655427:HSJ655427 IBW655427:ICF655427 ILS655427:IMB655427 IVO655427:IVX655427 JFK655427:JFT655427 JPG655427:JPP655427 JZC655427:JZL655427 KIY655427:KJH655427 KSU655427:KTD655427 LCQ655427:LCZ655427 LMM655427:LMV655427 LWI655427:LWR655427 MGE655427:MGN655427 MQA655427:MQJ655427 MZW655427:NAF655427 NJS655427:NKB655427 NTO655427:NTX655427 ODK655427:ODT655427 ONG655427:ONP655427 OXC655427:OXL655427 PGY655427:PHH655427 PQU655427:PRD655427 QAQ655427:QAZ655427 QKM655427:QKV655427 QUI655427:QUR655427 REE655427:REN655427 ROA655427:ROJ655427 RXW655427:RYF655427 SHS655427:SIB655427 SRO655427:SRX655427 TBK655427:TBT655427 TLG655427:TLP655427 TVC655427:TVL655427 UEY655427:UFH655427 UOU655427:UPD655427 UYQ655427:UYZ655427 VIM655427:VIV655427 VSI655427:VSR655427 WCE655427:WCN655427 WMA655427:WMJ655427 WVW655427:WWF655427 O720963:X720963 JK720963:JT720963 TG720963:TP720963 ADC720963:ADL720963 AMY720963:ANH720963 AWU720963:AXD720963 BGQ720963:BGZ720963 BQM720963:BQV720963 CAI720963:CAR720963 CKE720963:CKN720963 CUA720963:CUJ720963 DDW720963:DEF720963 DNS720963:DOB720963 DXO720963:DXX720963 EHK720963:EHT720963 ERG720963:ERP720963 FBC720963:FBL720963 FKY720963:FLH720963 FUU720963:FVD720963 GEQ720963:GEZ720963 GOM720963:GOV720963 GYI720963:GYR720963 HIE720963:HIN720963 HSA720963:HSJ720963 IBW720963:ICF720963 ILS720963:IMB720963 IVO720963:IVX720963 JFK720963:JFT720963 JPG720963:JPP720963 JZC720963:JZL720963 KIY720963:KJH720963 KSU720963:KTD720963 LCQ720963:LCZ720963 LMM720963:LMV720963 LWI720963:LWR720963 MGE720963:MGN720963 MQA720963:MQJ720963 MZW720963:NAF720963 NJS720963:NKB720963 NTO720963:NTX720963 ODK720963:ODT720963 ONG720963:ONP720963 OXC720963:OXL720963 PGY720963:PHH720963 PQU720963:PRD720963 QAQ720963:QAZ720963 QKM720963:QKV720963 QUI720963:QUR720963 REE720963:REN720963 ROA720963:ROJ720963 RXW720963:RYF720963 SHS720963:SIB720963 SRO720963:SRX720963 TBK720963:TBT720963 TLG720963:TLP720963 TVC720963:TVL720963 UEY720963:UFH720963 UOU720963:UPD720963 UYQ720963:UYZ720963 VIM720963:VIV720963 VSI720963:VSR720963 WCE720963:WCN720963 WMA720963:WMJ720963 WVW720963:WWF720963 O786499:X786499 JK786499:JT786499 TG786499:TP786499 ADC786499:ADL786499 AMY786499:ANH786499 AWU786499:AXD786499 BGQ786499:BGZ786499 BQM786499:BQV786499 CAI786499:CAR786499 CKE786499:CKN786499 CUA786499:CUJ786499 DDW786499:DEF786499 DNS786499:DOB786499 DXO786499:DXX786499 EHK786499:EHT786499 ERG786499:ERP786499 FBC786499:FBL786499 FKY786499:FLH786499 FUU786499:FVD786499 GEQ786499:GEZ786499 GOM786499:GOV786499 GYI786499:GYR786499 HIE786499:HIN786499 HSA786499:HSJ786499 IBW786499:ICF786499 ILS786499:IMB786499 IVO786499:IVX786499 JFK786499:JFT786499 JPG786499:JPP786499 JZC786499:JZL786499 KIY786499:KJH786499 KSU786499:KTD786499 LCQ786499:LCZ786499 LMM786499:LMV786499 LWI786499:LWR786499 MGE786499:MGN786499 MQA786499:MQJ786499 MZW786499:NAF786499 NJS786499:NKB786499 NTO786499:NTX786499 ODK786499:ODT786499 ONG786499:ONP786499 OXC786499:OXL786499 PGY786499:PHH786499 PQU786499:PRD786499 QAQ786499:QAZ786499 QKM786499:QKV786499 QUI786499:QUR786499 REE786499:REN786499 ROA786499:ROJ786499 RXW786499:RYF786499 SHS786499:SIB786499 SRO786499:SRX786499 TBK786499:TBT786499 TLG786499:TLP786499 TVC786499:TVL786499 UEY786499:UFH786499 UOU786499:UPD786499 UYQ786499:UYZ786499 VIM786499:VIV786499 VSI786499:VSR786499 WCE786499:WCN786499 WMA786499:WMJ786499 WVW786499:WWF786499 O852035:X852035 JK852035:JT852035 TG852035:TP852035 ADC852035:ADL852035 AMY852035:ANH852035 AWU852035:AXD852035 BGQ852035:BGZ852035 BQM852035:BQV852035 CAI852035:CAR852035 CKE852035:CKN852035 CUA852035:CUJ852035 DDW852035:DEF852035 DNS852035:DOB852035 DXO852035:DXX852035 EHK852035:EHT852035 ERG852035:ERP852035 FBC852035:FBL852035 FKY852035:FLH852035 FUU852035:FVD852035 GEQ852035:GEZ852035 GOM852035:GOV852035 GYI852035:GYR852035 HIE852035:HIN852035 HSA852035:HSJ852035 IBW852035:ICF852035 ILS852035:IMB852035 IVO852035:IVX852035 JFK852035:JFT852035 JPG852035:JPP852035 JZC852035:JZL852035 KIY852035:KJH852035 KSU852035:KTD852035 LCQ852035:LCZ852035 LMM852035:LMV852035 LWI852035:LWR852035 MGE852035:MGN852035 MQA852035:MQJ852035 MZW852035:NAF852035 NJS852035:NKB852035 NTO852035:NTX852035 ODK852035:ODT852035 ONG852035:ONP852035 OXC852035:OXL852035 PGY852035:PHH852035 PQU852035:PRD852035 QAQ852035:QAZ852035 QKM852035:QKV852035 QUI852035:QUR852035 REE852035:REN852035 ROA852035:ROJ852035 RXW852035:RYF852035 SHS852035:SIB852035 SRO852035:SRX852035 TBK852035:TBT852035 TLG852035:TLP852035 TVC852035:TVL852035 UEY852035:UFH852035 UOU852035:UPD852035 UYQ852035:UYZ852035 VIM852035:VIV852035 VSI852035:VSR852035 WCE852035:WCN852035 WMA852035:WMJ852035 WVW852035:WWF852035 O917571:X917571 JK917571:JT917571 TG917571:TP917571 ADC917571:ADL917571 AMY917571:ANH917571 AWU917571:AXD917571 BGQ917571:BGZ917571 BQM917571:BQV917571 CAI917571:CAR917571 CKE917571:CKN917571 CUA917571:CUJ917571 DDW917571:DEF917571 DNS917571:DOB917571 DXO917571:DXX917571 EHK917571:EHT917571 ERG917571:ERP917571 FBC917571:FBL917571 FKY917571:FLH917571 FUU917571:FVD917571 GEQ917571:GEZ917571 GOM917571:GOV917571 GYI917571:GYR917571 HIE917571:HIN917571 HSA917571:HSJ917571 IBW917571:ICF917571 ILS917571:IMB917571 IVO917571:IVX917571 JFK917571:JFT917571 JPG917571:JPP917571 JZC917571:JZL917571 KIY917571:KJH917571 KSU917571:KTD917571 LCQ917571:LCZ917571 LMM917571:LMV917571 LWI917571:LWR917571 MGE917571:MGN917571 MQA917571:MQJ917571 MZW917571:NAF917571 NJS917571:NKB917571 NTO917571:NTX917571 ODK917571:ODT917571 ONG917571:ONP917571 OXC917571:OXL917571 PGY917571:PHH917571 PQU917571:PRD917571 QAQ917571:QAZ917571 QKM917571:QKV917571 QUI917571:QUR917571 REE917571:REN917571 ROA917571:ROJ917571 RXW917571:RYF917571 SHS917571:SIB917571 SRO917571:SRX917571 TBK917571:TBT917571 TLG917571:TLP917571 TVC917571:TVL917571 UEY917571:UFH917571 UOU917571:UPD917571 UYQ917571:UYZ917571 VIM917571:VIV917571 VSI917571:VSR917571 WCE917571:WCN917571 WMA917571:WMJ917571 WVW917571:WWF917571 O983107:X983107 JK983107:JT983107 TG983107:TP983107 ADC983107:ADL983107 AMY983107:ANH983107 AWU983107:AXD983107 BGQ983107:BGZ983107 BQM983107:BQV983107 CAI983107:CAR983107 CKE983107:CKN983107 CUA983107:CUJ983107 DDW983107:DEF983107 DNS983107:DOB983107 DXO983107:DXX983107 EHK983107:EHT983107 ERG983107:ERP983107 FBC983107:FBL983107 FKY983107:FLH983107 FUU983107:FVD983107 GEQ983107:GEZ983107 GOM983107:GOV983107 GYI983107:GYR983107 HIE983107:HIN983107 HSA983107:HSJ983107 IBW983107:ICF983107 ILS983107:IMB983107 IVO983107:IVX983107 JFK983107:JFT983107 JPG983107:JPP983107 JZC983107:JZL983107 KIY983107:KJH983107 KSU983107:KTD983107 LCQ983107:LCZ983107 LMM983107:LMV983107 LWI983107:LWR983107 MGE983107:MGN983107 MQA983107:MQJ983107 MZW983107:NAF983107 NJS983107:NKB983107 NTO983107:NTX983107 ODK983107:ODT983107 ONG983107:ONP983107 OXC983107:OXL983107 PGY983107:PHH983107 PQU983107:PRD983107 QAQ983107:QAZ983107 QKM983107:QKV983107 QUI983107:QUR983107 REE983107:REN983107 ROA983107:ROJ983107 RXW983107:RYF983107 SHS983107:SIB983107 SRO983107:SRX983107 TBK983107:TBT983107 TLG983107:TLP983107 TVC983107:TVL983107 UEY983107:UFH983107 UOU983107:UPD983107 UYQ983107:UYZ983107 VIM983107:VIV983107 VSI983107:VSR983107 WCE983107:WCN983107 WMA983107:WMJ983107">
      <formula1>$Q$66:$Z$66</formula1>
    </dataValidation>
    <dataValidation type="list" allowBlank="1" showInputMessage="1" showErrorMessage="1" sqref="WVW983100:WWF983100 JK60:JT60 TG60:TP60 ADC60:ADL60 AMY60:ANH60 AWU60:AXD60 BGQ60:BGZ60 BQM60:BQV60 CAI60:CAR60 CKE60:CKN60 CUA60:CUJ60 DDW60:DEF60 DNS60:DOB60 DXO60:DXX60 EHK60:EHT60 ERG60:ERP60 FBC60:FBL60 FKY60:FLH60 FUU60:FVD60 GEQ60:GEZ60 GOM60:GOV60 GYI60:GYR60 HIE60:HIN60 HSA60:HSJ60 IBW60:ICF60 ILS60:IMB60 IVO60:IVX60 JFK60:JFT60 JPG60:JPP60 JZC60:JZL60 KIY60:KJH60 KSU60:KTD60 LCQ60:LCZ60 LMM60:LMV60 LWI60:LWR60 MGE60:MGN60 MQA60:MQJ60 MZW60:NAF60 NJS60:NKB60 NTO60:NTX60 ODK60:ODT60 ONG60:ONP60 OXC60:OXL60 PGY60:PHH60 PQU60:PRD60 QAQ60:QAZ60 QKM60:QKV60 QUI60:QUR60 REE60:REN60 ROA60:ROJ60 RXW60:RYF60 SHS60:SIB60 SRO60:SRX60 TBK60:TBT60 TLG60:TLP60 TVC60:TVL60 UEY60:UFH60 UOU60:UPD60 UYQ60:UYZ60 VIM60:VIV60 VSI60:VSR60 WCE60:WCN60 WMA60:WMJ60 WVW60:WWF60 O65596:X65596 JK65596:JT65596 TG65596:TP65596 ADC65596:ADL65596 AMY65596:ANH65596 AWU65596:AXD65596 BGQ65596:BGZ65596 BQM65596:BQV65596 CAI65596:CAR65596 CKE65596:CKN65596 CUA65596:CUJ65596 DDW65596:DEF65596 DNS65596:DOB65596 DXO65596:DXX65596 EHK65596:EHT65596 ERG65596:ERP65596 FBC65596:FBL65596 FKY65596:FLH65596 FUU65596:FVD65596 GEQ65596:GEZ65596 GOM65596:GOV65596 GYI65596:GYR65596 HIE65596:HIN65596 HSA65596:HSJ65596 IBW65596:ICF65596 ILS65596:IMB65596 IVO65596:IVX65596 JFK65596:JFT65596 JPG65596:JPP65596 JZC65596:JZL65596 KIY65596:KJH65596 KSU65596:KTD65596 LCQ65596:LCZ65596 LMM65596:LMV65596 LWI65596:LWR65596 MGE65596:MGN65596 MQA65596:MQJ65596 MZW65596:NAF65596 NJS65596:NKB65596 NTO65596:NTX65596 ODK65596:ODT65596 ONG65596:ONP65596 OXC65596:OXL65596 PGY65596:PHH65596 PQU65596:PRD65596 QAQ65596:QAZ65596 QKM65596:QKV65596 QUI65596:QUR65596 REE65596:REN65596 ROA65596:ROJ65596 RXW65596:RYF65596 SHS65596:SIB65596 SRO65596:SRX65596 TBK65596:TBT65596 TLG65596:TLP65596 TVC65596:TVL65596 UEY65596:UFH65596 UOU65596:UPD65596 UYQ65596:UYZ65596 VIM65596:VIV65596 VSI65596:VSR65596 WCE65596:WCN65596 WMA65596:WMJ65596 WVW65596:WWF65596 O131132:X131132 JK131132:JT131132 TG131132:TP131132 ADC131132:ADL131132 AMY131132:ANH131132 AWU131132:AXD131132 BGQ131132:BGZ131132 BQM131132:BQV131132 CAI131132:CAR131132 CKE131132:CKN131132 CUA131132:CUJ131132 DDW131132:DEF131132 DNS131132:DOB131132 DXO131132:DXX131132 EHK131132:EHT131132 ERG131132:ERP131132 FBC131132:FBL131132 FKY131132:FLH131132 FUU131132:FVD131132 GEQ131132:GEZ131132 GOM131132:GOV131132 GYI131132:GYR131132 HIE131132:HIN131132 HSA131132:HSJ131132 IBW131132:ICF131132 ILS131132:IMB131132 IVO131132:IVX131132 JFK131132:JFT131132 JPG131132:JPP131132 JZC131132:JZL131132 KIY131132:KJH131132 KSU131132:KTD131132 LCQ131132:LCZ131132 LMM131132:LMV131132 LWI131132:LWR131132 MGE131132:MGN131132 MQA131132:MQJ131132 MZW131132:NAF131132 NJS131132:NKB131132 NTO131132:NTX131132 ODK131132:ODT131132 ONG131132:ONP131132 OXC131132:OXL131132 PGY131132:PHH131132 PQU131132:PRD131132 QAQ131132:QAZ131132 QKM131132:QKV131132 QUI131132:QUR131132 REE131132:REN131132 ROA131132:ROJ131132 RXW131132:RYF131132 SHS131132:SIB131132 SRO131132:SRX131132 TBK131132:TBT131132 TLG131132:TLP131132 TVC131132:TVL131132 UEY131132:UFH131132 UOU131132:UPD131132 UYQ131132:UYZ131132 VIM131132:VIV131132 VSI131132:VSR131132 WCE131132:WCN131132 WMA131132:WMJ131132 WVW131132:WWF131132 O196668:X196668 JK196668:JT196668 TG196668:TP196668 ADC196668:ADL196668 AMY196668:ANH196668 AWU196668:AXD196668 BGQ196668:BGZ196668 BQM196668:BQV196668 CAI196668:CAR196668 CKE196668:CKN196668 CUA196668:CUJ196668 DDW196668:DEF196668 DNS196668:DOB196668 DXO196668:DXX196668 EHK196668:EHT196668 ERG196668:ERP196668 FBC196668:FBL196668 FKY196668:FLH196668 FUU196668:FVD196668 GEQ196668:GEZ196668 GOM196668:GOV196668 GYI196668:GYR196668 HIE196668:HIN196668 HSA196668:HSJ196668 IBW196668:ICF196668 ILS196668:IMB196668 IVO196668:IVX196668 JFK196668:JFT196668 JPG196668:JPP196668 JZC196668:JZL196668 KIY196668:KJH196668 KSU196668:KTD196668 LCQ196668:LCZ196668 LMM196668:LMV196668 LWI196668:LWR196668 MGE196668:MGN196668 MQA196668:MQJ196668 MZW196668:NAF196668 NJS196668:NKB196668 NTO196668:NTX196668 ODK196668:ODT196668 ONG196668:ONP196668 OXC196668:OXL196668 PGY196668:PHH196668 PQU196668:PRD196668 QAQ196668:QAZ196668 QKM196668:QKV196668 QUI196668:QUR196668 REE196668:REN196668 ROA196668:ROJ196668 RXW196668:RYF196668 SHS196668:SIB196668 SRO196668:SRX196668 TBK196668:TBT196668 TLG196668:TLP196668 TVC196668:TVL196668 UEY196668:UFH196668 UOU196668:UPD196668 UYQ196668:UYZ196668 VIM196668:VIV196668 VSI196668:VSR196668 WCE196668:WCN196668 WMA196668:WMJ196668 WVW196668:WWF196668 O262204:X262204 JK262204:JT262204 TG262204:TP262204 ADC262204:ADL262204 AMY262204:ANH262204 AWU262204:AXD262204 BGQ262204:BGZ262204 BQM262204:BQV262204 CAI262204:CAR262204 CKE262204:CKN262204 CUA262204:CUJ262204 DDW262204:DEF262204 DNS262204:DOB262204 DXO262204:DXX262204 EHK262204:EHT262204 ERG262204:ERP262204 FBC262204:FBL262204 FKY262204:FLH262204 FUU262204:FVD262204 GEQ262204:GEZ262204 GOM262204:GOV262204 GYI262204:GYR262204 HIE262204:HIN262204 HSA262204:HSJ262204 IBW262204:ICF262204 ILS262204:IMB262204 IVO262204:IVX262204 JFK262204:JFT262204 JPG262204:JPP262204 JZC262204:JZL262204 KIY262204:KJH262204 KSU262204:KTD262204 LCQ262204:LCZ262204 LMM262204:LMV262204 LWI262204:LWR262204 MGE262204:MGN262204 MQA262204:MQJ262204 MZW262204:NAF262204 NJS262204:NKB262204 NTO262204:NTX262204 ODK262204:ODT262204 ONG262204:ONP262204 OXC262204:OXL262204 PGY262204:PHH262204 PQU262204:PRD262204 QAQ262204:QAZ262204 QKM262204:QKV262204 QUI262204:QUR262204 REE262204:REN262204 ROA262204:ROJ262204 RXW262204:RYF262204 SHS262204:SIB262204 SRO262204:SRX262204 TBK262204:TBT262204 TLG262204:TLP262204 TVC262204:TVL262204 UEY262204:UFH262204 UOU262204:UPD262204 UYQ262204:UYZ262204 VIM262204:VIV262204 VSI262204:VSR262204 WCE262204:WCN262204 WMA262204:WMJ262204 WVW262204:WWF262204 O327740:X327740 JK327740:JT327740 TG327740:TP327740 ADC327740:ADL327740 AMY327740:ANH327740 AWU327740:AXD327740 BGQ327740:BGZ327740 BQM327740:BQV327740 CAI327740:CAR327740 CKE327740:CKN327740 CUA327740:CUJ327740 DDW327740:DEF327740 DNS327740:DOB327740 DXO327740:DXX327740 EHK327740:EHT327740 ERG327740:ERP327740 FBC327740:FBL327740 FKY327740:FLH327740 FUU327740:FVD327740 GEQ327740:GEZ327740 GOM327740:GOV327740 GYI327740:GYR327740 HIE327740:HIN327740 HSA327740:HSJ327740 IBW327740:ICF327740 ILS327740:IMB327740 IVO327740:IVX327740 JFK327740:JFT327740 JPG327740:JPP327740 JZC327740:JZL327740 KIY327740:KJH327740 KSU327740:KTD327740 LCQ327740:LCZ327740 LMM327740:LMV327740 LWI327740:LWR327740 MGE327740:MGN327740 MQA327740:MQJ327740 MZW327740:NAF327740 NJS327740:NKB327740 NTO327740:NTX327740 ODK327740:ODT327740 ONG327740:ONP327740 OXC327740:OXL327740 PGY327740:PHH327740 PQU327740:PRD327740 QAQ327740:QAZ327740 QKM327740:QKV327740 QUI327740:QUR327740 REE327740:REN327740 ROA327740:ROJ327740 RXW327740:RYF327740 SHS327740:SIB327740 SRO327740:SRX327740 TBK327740:TBT327740 TLG327740:TLP327740 TVC327740:TVL327740 UEY327740:UFH327740 UOU327740:UPD327740 UYQ327740:UYZ327740 VIM327740:VIV327740 VSI327740:VSR327740 WCE327740:WCN327740 WMA327740:WMJ327740 WVW327740:WWF327740 O393276:X393276 JK393276:JT393276 TG393276:TP393276 ADC393276:ADL393276 AMY393276:ANH393276 AWU393276:AXD393276 BGQ393276:BGZ393276 BQM393276:BQV393276 CAI393276:CAR393276 CKE393276:CKN393276 CUA393276:CUJ393276 DDW393276:DEF393276 DNS393276:DOB393276 DXO393276:DXX393276 EHK393276:EHT393276 ERG393276:ERP393276 FBC393276:FBL393276 FKY393276:FLH393276 FUU393276:FVD393276 GEQ393276:GEZ393276 GOM393276:GOV393276 GYI393276:GYR393276 HIE393276:HIN393276 HSA393276:HSJ393276 IBW393276:ICF393276 ILS393276:IMB393276 IVO393276:IVX393276 JFK393276:JFT393276 JPG393276:JPP393276 JZC393276:JZL393276 KIY393276:KJH393276 KSU393276:KTD393276 LCQ393276:LCZ393276 LMM393276:LMV393276 LWI393276:LWR393276 MGE393276:MGN393276 MQA393276:MQJ393276 MZW393276:NAF393276 NJS393276:NKB393276 NTO393276:NTX393276 ODK393276:ODT393276 ONG393276:ONP393276 OXC393276:OXL393276 PGY393276:PHH393276 PQU393276:PRD393276 QAQ393276:QAZ393276 QKM393276:QKV393276 QUI393276:QUR393276 REE393276:REN393276 ROA393276:ROJ393276 RXW393276:RYF393276 SHS393276:SIB393276 SRO393276:SRX393276 TBK393276:TBT393276 TLG393276:TLP393276 TVC393276:TVL393276 UEY393276:UFH393276 UOU393276:UPD393276 UYQ393276:UYZ393276 VIM393276:VIV393276 VSI393276:VSR393276 WCE393276:WCN393276 WMA393276:WMJ393276 WVW393276:WWF393276 O458812:X458812 JK458812:JT458812 TG458812:TP458812 ADC458812:ADL458812 AMY458812:ANH458812 AWU458812:AXD458812 BGQ458812:BGZ458812 BQM458812:BQV458812 CAI458812:CAR458812 CKE458812:CKN458812 CUA458812:CUJ458812 DDW458812:DEF458812 DNS458812:DOB458812 DXO458812:DXX458812 EHK458812:EHT458812 ERG458812:ERP458812 FBC458812:FBL458812 FKY458812:FLH458812 FUU458812:FVD458812 GEQ458812:GEZ458812 GOM458812:GOV458812 GYI458812:GYR458812 HIE458812:HIN458812 HSA458812:HSJ458812 IBW458812:ICF458812 ILS458812:IMB458812 IVO458812:IVX458812 JFK458812:JFT458812 JPG458812:JPP458812 JZC458812:JZL458812 KIY458812:KJH458812 KSU458812:KTD458812 LCQ458812:LCZ458812 LMM458812:LMV458812 LWI458812:LWR458812 MGE458812:MGN458812 MQA458812:MQJ458812 MZW458812:NAF458812 NJS458812:NKB458812 NTO458812:NTX458812 ODK458812:ODT458812 ONG458812:ONP458812 OXC458812:OXL458812 PGY458812:PHH458812 PQU458812:PRD458812 QAQ458812:QAZ458812 QKM458812:QKV458812 QUI458812:QUR458812 REE458812:REN458812 ROA458812:ROJ458812 RXW458812:RYF458812 SHS458812:SIB458812 SRO458812:SRX458812 TBK458812:TBT458812 TLG458812:TLP458812 TVC458812:TVL458812 UEY458812:UFH458812 UOU458812:UPD458812 UYQ458812:UYZ458812 VIM458812:VIV458812 VSI458812:VSR458812 WCE458812:WCN458812 WMA458812:WMJ458812 WVW458812:WWF458812 O524348:X524348 JK524348:JT524348 TG524348:TP524348 ADC524348:ADL524348 AMY524348:ANH524348 AWU524348:AXD524348 BGQ524348:BGZ524348 BQM524348:BQV524348 CAI524348:CAR524348 CKE524348:CKN524348 CUA524348:CUJ524348 DDW524348:DEF524348 DNS524348:DOB524348 DXO524348:DXX524348 EHK524348:EHT524348 ERG524348:ERP524348 FBC524348:FBL524348 FKY524348:FLH524348 FUU524348:FVD524348 GEQ524348:GEZ524348 GOM524348:GOV524348 GYI524348:GYR524348 HIE524348:HIN524348 HSA524348:HSJ524348 IBW524348:ICF524348 ILS524348:IMB524348 IVO524348:IVX524348 JFK524348:JFT524348 JPG524348:JPP524348 JZC524348:JZL524348 KIY524348:KJH524348 KSU524348:KTD524348 LCQ524348:LCZ524348 LMM524348:LMV524348 LWI524348:LWR524348 MGE524348:MGN524348 MQA524348:MQJ524348 MZW524348:NAF524348 NJS524348:NKB524348 NTO524348:NTX524348 ODK524348:ODT524348 ONG524348:ONP524348 OXC524348:OXL524348 PGY524348:PHH524348 PQU524348:PRD524348 QAQ524348:QAZ524348 QKM524348:QKV524348 QUI524348:QUR524348 REE524348:REN524348 ROA524348:ROJ524348 RXW524348:RYF524348 SHS524348:SIB524348 SRO524348:SRX524348 TBK524348:TBT524348 TLG524348:TLP524348 TVC524348:TVL524348 UEY524348:UFH524348 UOU524348:UPD524348 UYQ524348:UYZ524348 VIM524348:VIV524348 VSI524348:VSR524348 WCE524348:WCN524348 WMA524348:WMJ524348 WVW524348:WWF524348 O589884:X589884 JK589884:JT589884 TG589884:TP589884 ADC589884:ADL589884 AMY589884:ANH589884 AWU589884:AXD589884 BGQ589884:BGZ589884 BQM589884:BQV589884 CAI589884:CAR589884 CKE589884:CKN589884 CUA589884:CUJ589884 DDW589884:DEF589884 DNS589884:DOB589884 DXO589884:DXX589884 EHK589884:EHT589884 ERG589884:ERP589884 FBC589884:FBL589884 FKY589884:FLH589884 FUU589884:FVD589884 GEQ589884:GEZ589884 GOM589884:GOV589884 GYI589884:GYR589884 HIE589884:HIN589884 HSA589884:HSJ589884 IBW589884:ICF589884 ILS589884:IMB589884 IVO589884:IVX589884 JFK589884:JFT589884 JPG589884:JPP589884 JZC589884:JZL589884 KIY589884:KJH589884 KSU589884:KTD589884 LCQ589884:LCZ589884 LMM589884:LMV589884 LWI589884:LWR589884 MGE589884:MGN589884 MQA589884:MQJ589884 MZW589884:NAF589884 NJS589884:NKB589884 NTO589884:NTX589884 ODK589884:ODT589884 ONG589884:ONP589884 OXC589884:OXL589884 PGY589884:PHH589884 PQU589884:PRD589884 QAQ589884:QAZ589884 QKM589884:QKV589884 QUI589884:QUR589884 REE589884:REN589884 ROA589884:ROJ589884 RXW589884:RYF589884 SHS589884:SIB589884 SRO589884:SRX589884 TBK589884:TBT589884 TLG589884:TLP589884 TVC589884:TVL589884 UEY589884:UFH589884 UOU589884:UPD589884 UYQ589884:UYZ589884 VIM589884:VIV589884 VSI589884:VSR589884 WCE589884:WCN589884 WMA589884:WMJ589884 WVW589884:WWF589884 O655420:X655420 JK655420:JT655420 TG655420:TP655420 ADC655420:ADL655420 AMY655420:ANH655420 AWU655420:AXD655420 BGQ655420:BGZ655420 BQM655420:BQV655420 CAI655420:CAR655420 CKE655420:CKN655420 CUA655420:CUJ655420 DDW655420:DEF655420 DNS655420:DOB655420 DXO655420:DXX655420 EHK655420:EHT655420 ERG655420:ERP655420 FBC655420:FBL655420 FKY655420:FLH655420 FUU655420:FVD655420 GEQ655420:GEZ655420 GOM655420:GOV655420 GYI655420:GYR655420 HIE655420:HIN655420 HSA655420:HSJ655420 IBW655420:ICF655420 ILS655420:IMB655420 IVO655420:IVX655420 JFK655420:JFT655420 JPG655420:JPP655420 JZC655420:JZL655420 KIY655420:KJH655420 KSU655420:KTD655420 LCQ655420:LCZ655420 LMM655420:LMV655420 LWI655420:LWR655420 MGE655420:MGN655420 MQA655420:MQJ655420 MZW655420:NAF655420 NJS655420:NKB655420 NTO655420:NTX655420 ODK655420:ODT655420 ONG655420:ONP655420 OXC655420:OXL655420 PGY655420:PHH655420 PQU655420:PRD655420 QAQ655420:QAZ655420 QKM655420:QKV655420 QUI655420:QUR655420 REE655420:REN655420 ROA655420:ROJ655420 RXW655420:RYF655420 SHS655420:SIB655420 SRO655420:SRX655420 TBK655420:TBT655420 TLG655420:TLP655420 TVC655420:TVL655420 UEY655420:UFH655420 UOU655420:UPD655420 UYQ655420:UYZ655420 VIM655420:VIV655420 VSI655420:VSR655420 WCE655420:WCN655420 WMA655420:WMJ655420 WVW655420:WWF655420 O720956:X720956 JK720956:JT720956 TG720956:TP720956 ADC720956:ADL720956 AMY720956:ANH720956 AWU720956:AXD720956 BGQ720956:BGZ720956 BQM720956:BQV720956 CAI720956:CAR720956 CKE720956:CKN720956 CUA720956:CUJ720956 DDW720956:DEF720956 DNS720956:DOB720956 DXO720956:DXX720956 EHK720956:EHT720956 ERG720956:ERP720956 FBC720956:FBL720956 FKY720956:FLH720956 FUU720956:FVD720956 GEQ720956:GEZ720956 GOM720956:GOV720956 GYI720956:GYR720956 HIE720956:HIN720956 HSA720956:HSJ720956 IBW720956:ICF720956 ILS720956:IMB720956 IVO720956:IVX720956 JFK720956:JFT720956 JPG720956:JPP720956 JZC720956:JZL720956 KIY720956:KJH720956 KSU720956:KTD720956 LCQ720956:LCZ720956 LMM720956:LMV720956 LWI720956:LWR720956 MGE720956:MGN720956 MQA720956:MQJ720956 MZW720956:NAF720956 NJS720956:NKB720956 NTO720956:NTX720956 ODK720956:ODT720956 ONG720956:ONP720956 OXC720956:OXL720956 PGY720956:PHH720956 PQU720956:PRD720956 QAQ720956:QAZ720956 QKM720956:QKV720956 QUI720956:QUR720956 REE720956:REN720956 ROA720956:ROJ720956 RXW720956:RYF720956 SHS720956:SIB720956 SRO720956:SRX720956 TBK720956:TBT720956 TLG720956:TLP720956 TVC720956:TVL720956 UEY720956:UFH720956 UOU720956:UPD720956 UYQ720956:UYZ720956 VIM720956:VIV720956 VSI720956:VSR720956 WCE720956:WCN720956 WMA720956:WMJ720956 WVW720956:WWF720956 O786492:X786492 JK786492:JT786492 TG786492:TP786492 ADC786492:ADL786492 AMY786492:ANH786492 AWU786492:AXD786492 BGQ786492:BGZ786492 BQM786492:BQV786492 CAI786492:CAR786492 CKE786492:CKN786492 CUA786492:CUJ786492 DDW786492:DEF786492 DNS786492:DOB786492 DXO786492:DXX786492 EHK786492:EHT786492 ERG786492:ERP786492 FBC786492:FBL786492 FKY786492:FLH786492 FUU786492:FVD786492 GEQ786492:GEZ786492 GOM786492:GOV786492 GYI786492:GYR786492 HIE786492:HIN786492 HSA786492:HSJ786492 IBW786492:ICF786492 ILS786492:IMB786492 IVO786492:IVX786492 JFK786492:JFT786492 JPG786492:JPP786492 JZC786492:JZL786492 KIY786492:KJH786492 KSU786492:KTD786492 LCQ786492:LCZ786492 LMM786492:LMV786492 LWI786492:LWR786492 MGE786492:MGN786492 MQA786492:MQJ786492 MZW786492:NAF786492 NJS786492:NKB786492 NTO786492:NTX786492 ODK786492:ODT786492 ONG786492:ONP786492 OXC786492:OXL786492 PGY786492:PHH786492 PQU786492:PRD786492 QAQ786492:QAZ786492 QKM786492:QKV786492 QUI786492:QUR786492 REE786492:REN786492 ROA786492:ROJ786492 RXW786492:RYF786492 SHS786492:SIB786492 SRO786492:SRX786492 TBK786492:TBT786492 TLG786492:TLP786492 TVC786492:TVL786492 UEY786492:UFH786492 UOU786492:UPD786492 UYQ786492:UYZ786492 VIM786492:VIV786492 VSI786492:VSR786492 WCE786492:WCN786492 WMA786492:WMJ786492 WVW786492:WWF786492 O852028:X852028 JK852028:JT852028 TG852028:TP852028 ADC852028:ADL852028 AMY852028:ANH852028 AWU852028:AXD852028 BGQ852028:BGZ852028 BQM852028:BQV852028 CAI852028:CAR852028 CKE852028:CKN852028 CUA852028:CUJ852028 DDW852028:DEF852028 DNS852028:DOB852028 DXO852028:DXX852028 EHK852028:EHT852028 ERG852028:ERP852028 FBC852028:FBL852028 FKY852028:FLH852028 FUU852028:FVD852028 GEQ852028:GEZ852028 GOM852028:GOV852028 GYI852028:GYR852028 HIE852028:HIN852028 HSA852028:HSJ852028 IBW852028:ICF852028 ILS852028:IMB852028 IVO852028:IVX852028 JFK852028:JFT852028 JPG852028:JPP852028 JZC852028:JZL852028 KIY852028:KJH852028 KSU852028:KTD852028 LCQ852028:LCZ852028 LMM852028:LMV852028 LWI852028:LWR852028 MGE852028:MGN852028 MQA852028:MQJ852028 MZW852028:NAF852028 NJS852028:NKB852028 NTO852028:NTX852028 ODK852028:ODT852028 ONG852028:ONP852028 OXC852028:OXL852028 PGY852028:PHH852028 PQU852028:PRD852028 QAQ852028:QAZ852028 QKM852028:QKV852028 QUI852028:QUR852028 REE852028:REN852028 ROA852028:ROJ852028 RXW852028:RYF852028 SHS852028:SIB852028 SRO852028:SRX852028 TBK852028:TBT852028 TLG852028:TLP852028 TVC852028:TVL852028 UEY852028:UFH852028 UOU852028:UPD852028 UYQ852028:UYZ852028 VIM852028:VIV852028 VSI852028:VSR852028 WCE852028:WCN852028 WMA852028:WMJ852028 WVW852028:WWF852028 O917564:X917564 JK917564:JT917564 TG917564:TP917564 ADC917564:ADL917564 AMY917564:ANH917564 AWU917564:AXD917564 BGQ917564:BGZ917564 BQM917564:BQV917564 CAI917564:CAR917564 CKE917564:CKN917564 CUA917564:CUJ917564 DDW917564:DEF917564 DNS917564:DOB917564 DXO917564:DXX917564 EHK917564:EHT917564 ERG917564:ERP917564 FBC917564:FBL917564 FKY917564:FLH917564 FUU917564:FVD917564 GEQ917564:GEZ917564 GOM917564:GOV917564 GYI917564:GYR917564 HIE917564:HIN917564 HSA917564:HSJ917564 IBW917564:ICF917564 ILS917564:IMB917564 IVO917564:IVX917564 JFK917564:JFT917564 JPG917564:JPP917564 JZC917564:JZL917564 KIY917564:KJH917564 KSU917564:KTD917564 LCQ917564:LCZ917564 LMM917564:LMV917564 LWI917564:LWR917564 MGE917564:MGN917564 MQA917564:MQJ917564 MZW917564:NAF917564 NJS917564:NKB917564 NTO917564:NTX917564 ODK917564:ODT917564 ONG917564:ONP917564 OXC917564:OXL917564 PGY917564:PHH917564 PQU917564:PRD917564 QAQ917564:QAZ917564 QKM917564:QKV917564 QUI917564:QUR917564 REE917564:REN917564 ROA917564:ROJ917564 RXW917564:RYF917564 SHS917564:SIB917564 SRO917564:SRX917564 TBK917564:TBT917564 TLG917564:TLP917564 TVC917564:TVL917564 UEY917564:UFH917564 UOU917564:UPD917564 UYQ917564:UYZ917564 VIM917564:VIV917564 VSI917564:VSR917564 WCE917564:WCN917564 WMA917564:WMJ917564 WVW917564:WWF917564 O983100:X983100 JK983100:JT983100 TG983100:TP983100 ADC983100:ADL983100 AMY983100:ANH983100 AWU983100:AXD983100 BGQ983100:BGZ983100 BQM983100:BQV983100 CAI983100:CAR983100 CKE983100:CKN983100 CUA983100:CUJ983100 DDW983100:DEF983100 DNS983100:DOB983100 DXO983100:DXX983100 EHK983100:EHT983100 ERG983100:ERP983100 FBC983100:FBL983100 FKY983100:FLH983100 FUU983100:FVD983100 GEQ983100:GEZ983100 GOM983100:GOV983100 GYI983100:GYR983100 HIE983100:HIN983100 HSA983100:HSJ983100 IBW983100:ICF983100 ILS983100:IMB983100 IVO983100:IVX983100 JFK983100:JFT983100 JPG983100:JPP983100 JZC983100:JZL983100 KIY983100:KJH983100 KSU983100:KTD983100 LCQ983100:LCZ983100 LMM983100:LMV983100 LWI983100:LWR983100 MGE983100:MGN983100 MQA983100:MQJ983100 MZW983100:NAF983100 NJS983100:NKB983100 NTO983100:NTX983100 ODK983100:ODT983100 ONG983100:ONP983100 OXC983100:OXL983100 PGY983100:PHH983100 PQU983100:PRD983100 QAQ983100:QAZ983100 QKM983100:QKV983100 QUI983100:QUR983100 REE983100:REN983100 ROA983100:ROJ983100 RXW983100:RYF983100 SHS983100:SIB983100 SRO983100:SRX983100 TBK983100:TBT983100 TLG983100:TLP983100 TVC983100:TVL983100 UEY983100:UFH983100 UOU983100:UPD983100 UYQ983100:UYZ983100 VIM983100:VIV983100 VSI983100:VSR983100 WCE983100:WCN983100 WMA983100:WMJ983100">
      <formula1>$Q$59:$Z$59</formula1>
    </dataValidation>
    <dataValidation type="list" allowBlank="1" showInputMessage="1" showErrorMessage="1" sqref="WVW983091:WWF983091 JK51:JT51 TG51:TP51 ADC51:ADL51 AMY51:ANH51 AWU51:AXD51 BGQ51:BGZ51 BQM51:BQV51 CAI51:CAR51 CKE51:CKN51 CUA51:CUJ51 DDW51:DEF51 DNS51:DOB51 DXO51:DXX51 EHK51:EHT51 ERG51:ERP51 FBC51:FBL51 FKY51:FLH51 FUU51:FVD51 GEQ51:GEZ51 GOM51:GOV51 GYI51:GYR51 HIE51:HIN51 HSA51:HSJ51 IBW51:ICF51 ILS51:IMB51 IVO51:IVX51 JFK51:JFT51 JPG51:JPP51 JZC51:JZL51 KIY51:KJH51 KSU51:KTD51 LCQ51:LCZ51 LMM51:LMV51 LWI51:LWR51 MGE51:MGN51 MQA51:MQJ51 MZW51:NAF51 NJS51:NKB51 NTO51:NTX51 ODK51:ODT51 ONG51:ONP51 OXC51:OXL51 PGY51:PHH51 PQU51:PRD51 QAQ51:QAZ51 QKM51:QKV51 QUI51:QUR51 REE51:REN51 ROA51:ROJ51 RXW51:RYF51 SHS51:SIB51 SRO51:SRX51 TBK51:TBT51 TLG51:TLP51 TVC51:TVL51 UEY51:UFH51 UOU51:UPD51 UYQ51:UYZ51 VIM51:VIV51 VSI51:VSR51 WCE51:WCN51 WMA51:WMJ51 WVW51:WWF51 O65587:X65587 JK65587:JT65587 TG65587:TP65587 ADC65587:ADL65587 AMY65587:ANH65587 AWU65587:AXD65587 BGQ65587:BGZ65587 BQM65587:BQV65587 CAI65587:CAR65587 CKE65587:CKN65587 CUA65587:CUJ65587 DDW65587:DEF65587 DNS65587:DOB65587 DXO65587:DXX65587 EHK65587:EHT65587 ERG65587:ERP65587 FBC65587:FBL65587 FKY65587:FLH65587 FUU65587:FVD65587 GEQ65587:GEZ65587 GOM65587:GOV65587 GYI65587:GYR65587 HIE65587:HIN65587 HSA65587:HSJ65587 IBW65587:ICF65587 ILS65587:IMB65587 IVO65587:IVX65587 JFK65587:JFT65587 JPG65587:JPP65587 JZC65587:JZL65587 KIY65587:KJH65587 KSU65587:KTD65587 LCQ65587:LCZ65587 LMM65587:LMV65587 LWI65587:LWR65587 MGE65587:MGN65587 MQA65587:MQJ65587 MZW65587:NAF65587 NJS65587:NKB65587 NTO65587:NTX65587 ODK65587:ODT65587 ONG65587:ONP65587 OXC65587:OXL65587 PGY65587:PHH65587 PQU65587:PRD65587 QAQ65587:QAZ65587 QKM65587:QKV65587 QUI65587:QUR65587 REE65587:REN65587 ROA65587:ROJ65587 RXW65587:RYF65587 SHS65587:SIB65587 SRO65587:SRX65587 TBK65587:TBT65587 TLG65587:TLP65587 TVC65587:TVL65587 UEY65587:UFH65587 UOU65587:UPD65587 UYQ65587:UYZ65587 VIM65587:VIV65587 VSI65587:VSR65587 WCE65587:WCN65587 WMA65587:WMJ65587 WVW65587:WWF65587 O131123:X131123 JK131123:JT131123 TG131123:TP131123 ADC131123:ADL131123 AMY131123:ANH131123 AWU131123:AXD131123 BGQ131123:BGZ131123 BQM131123:BQV131123 CAI131123:CAR131123 CKE131123:CKN131123 CUA131123:CUJ131123 DDW131123:DEF131123 DNS131123:DOB131123 DXO131123:DXX131123 EHK131123:EHT131123 ERG131123:ERP131123 FBC131123:FBL131123 FKY131123:FLH131123 FUU131123:FVD131123 GEQ131123:GEZ131123 GOM131123:GOV131123 GYI131123:GYR131123 HIE131123:HIN131123 HSA131123:HSJ131123 IBW131123:ICF131123 ILS131123:IMB131123 IVO131123:IVX131123 JFK131123:JFT131123 JPG131123:JPP131123 JZC131123:JZL131123 KIY131123:KJH131123 KSU131123:KTD131123 LCQ131123:LCZ131123 LMM131123:LMV131123 LWI131123:LWR131123 MGE131123:MGN131123 MQA131123:MQJ131123 MZW131123:NAF131123 NJS131123:NKB131123 NTO131123:NTX131123 ODK131123:ODT131123 ONG131123:ONP131123 OXC131123:OXL131123 PGY131123:PHH131123 PQU131123:PRD131123 QAQ131123:QAZ131123 QKM131123:QKV131123 QUI131123:QUR131123 REE131123:REN131123 ROA131123:ROJ131123 RXW131123:RYF131123 SHS131123:SIB131123 SRO131123:SRX131123 TBK131123:TBT131123 TLG131123:TLP131123 TVC131123:TVL131123 UEY131123:UFH131123 UOU131123:UPD131123 UYQ131123:UYZ131123 VIM131123:VIV131123 VSI131123:VSR131123 WCE131123:WCN131123 WMA131123:WMJ131123 WVW131123:WWF131123 O196659:X196659 JK196659:JT196659 TG196659:TP196659 ADC196659:ADL196659 AMY196659:ANH196659 AWU196659:AXD196659 BGQ196659:BGZ196659 BQM196659:BQV196659 CAI196659:CAR196659 CKE196659:CKN196659 CUA196659:CUJ196659 DDW196659:DEF196659 DNS196659:DOB196659 DXO196659:DXX196659 EHK196659:EHT196659 ERG196659:ERP196659 FBC196659:FBL196659 FKY196659:FLH196659 FUU196659:FVD196659 GEQ196659:GEZ196659 GOM196659:GOV196659 GYI196659:GYR196659 HIE196659:HIN196659 HSA196659:HSJ196659 IBW196659:ICF196659 ILS196659:IMB196659 IVO196659:IVX196659 JFK196659:JFT196659 JPG196659:JPP196659 JZC196659:JZL196659 KIY196659:KJH196659 KSU196659:KTD196659 LCQ196659:LCZ196659 LMM196659:LMV196659 LWI196659:LWR196659 MGE196659:MGN196659 MQA196659:MQJ196659 MZW196659:NAF196659 NJS196659:NKB196659 NTO196659:NTX196659 ODK196659:ODT196659 ONG196659:ONP196659 OXC196659:OXL196659 PGY196659:PHH196659 PQU196659:PRD196659 QAQ196659:QAZ196659 QKM196659:QKV196659 QUI196659:QUR196659 REE196659:REN196659 ROA196659:ROJ196659 RXW196659:RYF196659 SHS196659:SIB196659 SRO196659:SRX196659 TBK196659:TBT196659 TLG196659:TLP196659 TVC196659:TVL196659 UEY196659:UFH196659 UOU196659:UPD196659 UYQ196659:UYZ196659 VIM196659:VIV196659 VSI196659:VSR196659 WCE196659:WCN196659 WMA196659:WMJ196659 WVW196659:WWF196659 O262195:X262195 JK262195:JT262195 TG262195:TP262195 ADC262195:ADL262195 AMY262195:ANH262195 AWU262195:AXD262195 BGQ262195:BGZ262195 BQM262195:BQV262195 CAI262195:CAR262195 CKE262195:CKN262195 CUA262195:CUJ262195 DDW262195:DEF262195 DNS262195:DOB262195 DXO262195:DXX262195 EHK262195:EHT262195 ERG262195:ERP262195 FBC262195:FBL262195 FKY262195:FLH262195 FUU262195:FVD262195 GEQ262195:GEZ262195 GOM262195:GOV262195 GYI262195:GYR262195 HIE262195:HIN262195 HSA262195:HSJ262195 IBW262195:ICF262195 ILS262195:IMB262195 IVO262195:IVX262195 JFK262195:JFT262195 JPG262195:JPP262195 JZC262195:JZL262195 KIY262195:KJH262195 KSU262195:KTD262195 LCQ262195:LCZ262195 LMM262195:LMV262195 LWI262195:LWR262195 MGE262195:MGN262195 MQA262195:MQJ262195 MZW262195:NAF262195 NJS262195:NKB262195 NTO262195:NTX262195 ODK262195:ODT262195 ONG262195:ONP262195 OXC262195:OXL262195 PGY262195:PHH262195 PQU262195:PRD262195 QAQ262195:QAZ262195 QKM262195:QKV262195 QUI262195:QUR262195 REE262195:REN262195 ROA262195:ROJ262195 RXW262195:RYF262195 SHS262195:SIB262195 SRO262195:SRX262195 TBK262195:TBT262195 TLG262195:TLP262195 TVC262195:TVL262195 UEY262195:UFH262195 UOU262195:UPD262195 UYQ262195:UYZ262195 VIM262195:VIV262195 VSI262195:VSR262195 WCE262195:WCN262195 WMA262195:WMJ262195 WVW262195:WWF262195 O327731:X327731 JK327731:JT327731 TG327731:TP327731 ADC327731:ADL327731 AMY327731:ANH327731 AWU327731:AXD327731 BGQ327731:BGZ327731 BQM327731:BQV327731 CAI327731:CAR327731 CKE327731:CKN327731 CUA327731:CUJ327731 DDW327731:DEF327731 DNS327731:DOB327731 DXO327731:DXX327731 EHK327731:EHT327731 ERG327731:ERP327731 FBC327731:FBL327731 FKY327731:FLH327731 FUU327731:FVD327731 GEQ327731:GEZ327731 GOM327731:GOV327731 GYI327731:GYR327731 HIE327731:HIN327731 HSA327731:HSJ327731 IBW327731:ICF327731 ILS327731:IMB327731 IVO327731:IVX327731 JFK327731:JFT327731 JPG327731:JPP327731 JZC327731:JZL327731 KIY327731:KJH327731 KSU327731:KTD327731 LCQ327731:LCZ327731 LMM327731:LMV327731 LWI327731:LWR327731 MGE327731:MGN327731 MQA327731:MQJ327731 MZW327731:NAF327731 NJS327731:NKB327731 NTO327731:NTX327731 ODK327731:ODT327731 ONG327731:ONP327731 OXC327731:OXL327731 PGY327731:PHH327731 PQU327731:PRD327731 QAQ327731:QAZ327731 QKM327731:QKV327731 QUI327731:QUR327731 REE327731:REN327731 ROA327731:ROJ327731 RXW327731:RYF327731 SHS327731:SIB327731 SRO327731:SRX327731 TBK327731:TBT327731 TLG327731:TLP327731 TVC327731:TVL327731 UEY327731:UFH327731 UOU327731:UPD327731 UYQ327731:UYZ327731 VIM327731:VIV327731 VSI327731:VSR327731 WCE327731:WCN327731 WMA327731:WMJ327731 WVW327731:WWF327731 O393267:X393267 JK393267:JT393267 TG393267:TP393267 ADC393267:ADL393267 AMY393267:ANH393267 AWU393267:AXD393267 BGQ393267:BGZ393267 BQM393267:BQV393267 CAI393267:CAR393267 CKE393267:CKN393267 CUA393267:CUJ393267 DDW393267:DEF393267 DNS393267:DOB393267 DXO393267:DXX393267 EHK393267:EHT393267 ERG393267:ERP393267 FBC393267:FBL393267 FKY393267:FLH393267 FUU393267:FVD393267 GEQ393267:GEZ393267 GOM393267:GOV393267 GYI393267:GYR393267 HIE393267:HIN393267 HSA393267:HSJ393267 IBW393267:ICF393267 ILS393267:IMB393267 IVO393267:IVX393267 JFK393267:JFT393267 JPG393267:JPP393267 JZC393267:JZL393267 KIY393267:KJH393267 KSU393267:KTD393267 LCQ393267:LCZ393267 LMM393267:LMV393267 LWI393267:LWR393267 MGE393267:MGN393267 MQA393267:MQJ393267 MZW393267:NAF393267 NJS393267:NKB393267 NTO393267:NTX393267 ODK393267:ODT393267 ONG393267:ONP393267 OXC393267:OXL393267 PGY393267:PHH393267 PQU393267:PRD393267 QAQ393267:QAZ393267 QKM393267:QKV393267 QUI393267:QUR393267 REE393267:REN393267 ROA393267:ROJ393267 RXW393267:RYF393267 SHS393267:SIB393267 SRO393267:SRX393267 TBK393267:TBT393267 TLG393267:TLP393267 TVC393267:TVL393267 UEY393267:UFH393267 UOU393267:UPD393267 UYQ393267:UYZ393267 VIM393267:VIV393267 VSI393267:VSR393267 WCE393267:WCN393267 WMA393267:WMJ393267 WVW393267:WWF393267 O458803:X458803 JK458803:JT458803 TG458803:TP458803 ADC458803:ADL458803 AMY458803:ANH458803 AWU458803:AXD458803 BGQ458803:BGZ458803 BQM458803:BQV458803 CAI458803:CAR458803 CKE458803:CKN458803 CUA458803:CUJ458803 DDW458803:DEF458803 DNS458803:DOB458803 DXO458803:DXX458803 EHK458803:EHT458803 ERG458803:ERP458803 FBC458803:FBL458803 FKY458803:FLH458803 FUU458803:FVD458803 GEQ458803:GEZ458803 GOM458803:GOV458803 GYI458803:GYR458803 HIE458803:HIN458803 HSA458803:HSJ458803 IBW458803:ICF458803 ILS458803:IMB458803 IVO458803:IVX458803 JFK458803:JFT458803 JPG458803:JPP458803 JZC458803:JZL458803 KIY458803:KJH458803 KSU458803:KTD458803 LCQ458803:LCZ458803 LMM458803:LMV458803 LWI458803:LWR458803 MGE458803:MGN458803 MQA458803:MQJ458803 MZW458803:NAF458803 NJS458803:NKB458803 NTO458803:NTX458803 ODK458803:ODT458803 ONG458803:ONP458803 OXC458803:OXL458803 PGY458803:PHH458803 PQU458803:PRD458803 QAQ458803:QAZ458803 QKM458803:QKV458803 QUI458803:QUR458803 REE458803:REN458803 ROA458803:ROJ458803 RXW458803:RYF458803 SHS458803:SIB458803 SRO458803:SRX458803 TBK458803:TBT458803 TLG458803:TLP458803 TVC458803:TVL458803 UEY458803:UFH458803 UOU458803:UPD458803 UYQ458803:UYZ458803 VIM458803:VIV458803 VSI458803:VSR458803 WCE458803:WCN458803 WMA458803:WMJ458803 WVW458803:WWF458803 O524339:X524339 JK524339:JT524339 TG524339:TP524339 ADC524339:ADL524339 AMY524339:ANH524339 AWU524339:AXD524339 BGQ524339:BGZ524339 BQM524339:BQV524339 CAI524339:CAR524339 CKE524339:CKN524339 CUA524339:CUJ524339 DDW524339:DEF524339 DNS524339:DOB524339 DXO524339:DXX524339 EHK524339:EHT524339 ERG524339:ERP524339 FBC524339:FBL524339 FKY524339:FLH524339 FUU524339:FVD524339 GEQ524339:GEZ524339 GOM524339:GOV524339 GYI524339:GYR524339 HIE524339:HIN524339 HSA524339:HSJ524339 IBW524339:ICF524339 ILS524339:IMB524339 IVO524339:IVX524339 JFK524339:JFT524339 JPG524339:JPP524339 JZC524339:JZL524339 KIY524339:KJH524339 KSU524339:KTD524339 LCQ524339:LCZ524339 LMM524339:LMV524339 LWI524339:LWR524339 MGE524339:MGN524339 MQA524339:MQJ524339 MZW524339:NAF524339 NJS524339:NKB524339 NTO524339:NTX524339 ODK524339:ODT524339 ONG524339:ONP524339 OXC524339:OXL524339 PGY524339:PHH524339 PQU524339:PRD524339 QAQ524339:QAZ524339 QKM524339:QKV524339 QUI524339:QUR524339 REE524339:REN524339 ROA524339:ROJ524339 RXW524339:RYF524339 SHS524339:SIB524339 SRO524339:SRX524339 TBK524339:TBT524339 TLG524339:TLP524339 TVC524339:TVL524339 UEY524339:UFH524339 UOU524339:UPD524339 UYQ524339:UYZ524339 VIM524339:VIV524339 VSI524339:VSR524339 WCE524339:WCN524339 WMA524339:WMJ524339 WVW524339:WWF524339 O589875:X589875 JK589875:JT589875 TG589875:TP589875 ADC589875:ADL589875 AMY589875:ANH589875 AWU589875:AXD589875 BGQ589875:BGZ589875 BQM589875:BQV589875 CAI589875:CAR589875 CKE589875:CKN589875 CUA589875:CUJ589875 DDW589875:DEF589875 DNS589875:DOB589875 DXO589875:DXX589875 EHK589875:EHT589875 ERG589875:ERP589875 FBC589875:FBL589875 FKY589875:FLH589875 FUU589875:FVD589875 GEQ589875:GEZ589875 GOM589875:GOV589875 GYI589875:GYR589875 HIE589875:HIN589875 HSA589875:HSJ589875 IBW589875:ICF589875 ILS589875:IMB589875 IVO589875:IVX589875 JFK589875:JFT589875 JPG589875:JPP589875 JZC589875:JZL589875 KIY589875:KJH589875 KSU589875:KTD589875 LCQ589875:LCZ589875 LMM589875:LMV589875 LWI589875:LWR589875 MGE589875:MGN589875 MQA589875:MQJ589875 MZW589875:NAF589875 NJS589875:NKB589875 NTO589875:NTX589875 ODK589875:ODT589875 ONG589875:ONP589875 OXC589875:OXL589875 PGY589875:PHH589875 PQU589875:PRD589875 QAQ589875:QAZ589875 QKM589875:QKV589875 QUI589875:QUR589875 REE589875:REN589875 ROA589875:ROJ589875 RXW589875:RYF589875 SHS589875:SIB589875 SRO589875:SRX589875 TBK589875:TBT589875 TLG589875:TLP589875 TVC589875:TVL589875 UEY589875:UFH589875 UOU589875:UPD589875 UYQ589875:UYZ589875 VIM589875:VIV589875 VSI589875:VSR589875 WCE589875:WCN589875 WMA589875:WMJ589875 WVW589875:WWF589875 O655411:X655411 JK655411:JT655411 TG655411:TP655411 ADC655411:ADL655411 AMY655411:ANH655411 AWU655411:AXD655411 BGQ655411:BGZ655411 BQM655411:BQV655411 CAI655411:CAR655411 CKE655411:CKN655411 CUA655411:CUJ655411 DDW655411:DEF655411 DNS655411:DOB655411 DXO655411:DXX655411 EHK655411:EHT655411 ERG655411:ERP655411 FBC655411:FBL655411 FKY655411:FLH655411 FUU655411:FVD655411 GEQ655411:GEZ655411 GOM655411:GOV655411 GYI655411:GYR655411 HIE655411:HIN655411 HSA655411:HSJ655411 IBW655411:ICF655411 ILS655411:IMB655411 IVO655411:IVX655411 JFK655411:JFT655411 JPG655411:JPP655411 JZC655411:JZL655411 KIY655411:KJH655411 KSU655411:KTD655411 LCQ655411:LCZ655411 LMM655411:LMV655411 LWI655411:LWR655411 MGE655411:MGN655411 MQA655411:MQJ655411 MZW655411:NAF655411 NJS655411:NKB655411 NTO655411:NTX655411 ODK655411:ODT655411 ONG655411:ONP655411 OXC655411:OXL655411 PGY655411:PHH655411 PQU655411:PRD655411 QAQ655411:QAZ655411 QKM655411:QKV655411 QUI655411:QUR655411 REE655411:REN655411 ROA655411:ROJ655411 RXW655411:RYF655411 SHS655411:SIB655411 SRO655411:SRX655411 TBK655411:TBT655411 TLG655411:TLP655411 TVC655411:TVL655411 UEY655411:UFH655411 UOU655411:UPD655411 UYQ655411:UYZ655411 VIM655411:VIV655411 VSI655411:VSR655411 WCE655411:WCN655411 WMA655411:WMJ655411 WVW655411:WWF655411 O720947:X720947 JK720947:JT720947 TG720947:TP720947 ADC720947:ADL720947 AMY720947:ANH720947 AWU720947:AXD720947 BGQ720947:BGZ720947 BQM720947:BQV720947 CAI720947:CAR720947 CKE720947:CKN720947 CUA720947:CUJ720947 DDW720947:DEF720947 DNS720947:DOB720947 DXO720947:DXX720947 EHK720947:EHT720947 ERG720947:ERP720947 FBC720947:FBL720947 FKY720947:FLH720947 FUU720947:FVD720947 GEQ720947:GEZ720947 GOM720947:GOV720947 GYI720947:GYR720947 HIE720947:HIN720947 HSA720947:HSJ720947 IBW720947:ICF720947 ILS720947:IMB720947 IVO720947:IVX720947 JFK720947:JFT720947 JPG720947:JPP720947 JZC720947:JZL720947 KIY720947:KJH720947 KSU720947:KTD720947 LCQ720947:LCZ720947 LMM720947:LMV720947 LWI720947:LWR720947 MGE720947:MGN720947 MQA720947:MQJ720947 MZW720947:NAF720947 NJS720947:NKB720947 NTO720947:NTX720947 ODK720947:ODT720947 ONG720947:ONP720947 OXC720947:OXL720947 PGY720947:PHH720947 PQU720947:PRD720947 QAQ720947:QAZ720947 QKM720947:QKV720947 QUI720947:QUR720947 REE720947:REN720947 ROA720947:ROJ720947 RXW720947:RYF720947 SHS720947:SIB720947 SRO720947:SRX720947 TBK720947:TBT720947 TLG720947:TLP720947 TVC720947:TVL720947 UEY720947:UFH720947 UOU720947:UPD720947 UYQ720947:UYZ720947 VIM720947:VIV720947 VSI720947:VSR720947 WCE720947:WCN720947 WMA720947:WMJ720947 WVW720947:WWF720947 O786483:X786483 JK786483:JT786483 TG786483:TP786483 ADC786483:ADL786483 AMY786483:ANH786483 AWU786483:AXD786483 BGQ786483:BGZ786483 BQM786483:BQV786483 CAI786483:CAR786483 CKE786483:CKN786483 CUA786483:CUJ786483 DDW786483:DEF786483 DNS786483:DOB786483 DXO786483:DXX786483 EHK786483:EHT786483 ERG786483:ERP786483 FBC786483:FBL786483 FKY786483:FLH786483 FUU786483:FVD786483 GEQ786483:GEZ786483 GOM786483:GOV786483 GYI786483:GYR786483 HIE786483:HIN786483 HSA786483:HSJ786483 IBW786483:ICF786483 ILS786483:IMB786483 IVO786483:IVX786483 JFK786483:JFT786483 JPG786483:JPP786483 JZC786483:JZL786483 KIY786483:KJH786483 KSU786483:KTD786483 LCQ786483:LCZ786483 LMM786483:LMV786483 LWI786483:LWR786483 MGE786483:MGN786483 MQA786483:MQJ786483 MZW786483:NAF786483 NJS786483:NKB786483 NTO786483:NTX786483 ODK786483:ODT786483 ONG786483:ONP786483 OXC786483:OXL786483 PGY786483:PHH786483 PQU786483:PRD786483 QAQ786483:QAZ786483 QKM786483:QKV786483 QUI786483:QUR786483 REE786483:REN786483 ROA786483:ROJ786483 RXW786483:RYF786483 SHS786483:SIB786483 SRO786483:SRX786483 TBK786483:TBT786483 TLG786483:TLP786483 TVC786483:TVL786483 UEY786483:UFH786483 UOU786483:UPD786483 UYQ786483:UYZ786483 VIM786483:VIV786483 VSI786483:VSR786483 WCE786483:WCN786483 WMA786483:WMJ786483 WVW786483:WWF786483 O852019:X852019 JK852019:JT852019 TG852019:TP852019 ADC852019:ADL852019 AMY852019:ANH852019 AWU852019:AXD852019 BGQ852019:BGZ852019 BQM852019:BQV852019 CAI852019:CAR852019 CKE852019:CKN852019 CUA852019:CUJ852019 DDW852019:DEF852019 DNS852019:DOB852019 DXO852019:DXX852019 EHK852019:EHT852019 ERG852019:ERP852019 FBC852019:FBL852019 FKY852019:FLH852019 FUU852019:FVD852019 GEQ852019:GEZ852019 GOM852019:GOV852019 GYI852019:GYR852019 HIE852019:HIN852019 HSA852019:HSJ852019 IBW852019:ICF852019 ILS852019:IMB852019 IVO852019:IVX852019 JFK852019:JFT852019 JPG852019:JPP852019 JZC852019:JZL852019 KIY852019:KJH852019 KSU852019:KTD852019 LCQ852019:LCZ852019 LMM852019:LMV852019 LWI852019:LWR852019 MGE852019:MGN852019 MQA852019:MQJ852019 MZW852019:NAF852019 NJS852019:NKB852019 NTO852019:NTX852019 ODK852019:ODT852019 ONG852019:ONP852019 OXC852019:OXL852019 PGY852019:PHH852019 PQU852019:PRD852019 QAQ852019:QAZ852019 QKM852019:QKV852019 QUI852019:QUR852019 REE852019:REN852019 ROA852019:ROJ852019 RXW852019:RYF852019 SHS852019:SIB852019 SRO852019:SRX852019 TBK852019:TBT852019 TLG852019:TLP852019 TVC852019:TVL852019 UEY852019:UFH852019 UOU852019:UPD852019 UYQ852019:UYZ852019 VIM852019:VIV852019 VSI852019:VSR852019 WCE852019:WCN852019 WMA852019:WMJ852019 WVW852019:WWF852019 O917555:X917555 JK917555:JT917555 TG917555:TP917555 ADC917555:ADL917555 AMY917555:ANH917555 AWU917555:AXD917555 BGQ917555:BGZ917555 BQM917555:BQV917555 CAI917555:CAR917555 CKE917555:CKN917555 CUA917555:CUJ917555 DDW917555:DEF917555 DNS917555:DOB917555 DXO917555:DXX917555 EHK917555:EHT917555 ERG917555:ERP917555 FBC917555:FBL917555 FKY917555:FLH917555 FUU917555:FVD917555 GEQ917555:GEZ917555 GOM917555:GOV917555 GYI917555:GYR917555 HIE917555:HIN917555 HSA917555:HSJ917555 IBW917555:ICF917555 ILS917555:IMB917555 IVO917555:IVX917555 JFK917555:JFT917555 JPG917555:JPP917555 JZC917555:JZL917555 KIY917555:KJH917555 KSU917555:KTD917555 LCQ917555:LCZ917555 LMM917555:LMV917555 LWI917555:LWR917555 MGE917555:MGN917555 MQA917555:MQJ917555 MZW917555:NAF917555 NJS917555:NKB917555 NTO917555:NTX917555 ODK917555:ODT917555 ONG917555:ONP917555 OXC917555:OXL917555 PGY917555:PHH917555 PQU917555:PRD917555 QAQ917555:QAZ917555 QKM917555:QKV917555 QUI917555:QUR917555 REE917555:REN917555 ROA917555:ROJ917555 RXW917555:RYF917555 SHS917555:SIB917555 SRO917555:SRX917555 TBK917555:TBT917555 TLG917555:TLP917555 TVC917555:TVL917555 UEY917555:UFH917555 UOU917555:UPD917555 UYQ917555:UYZ917555 VIM917555:VIV917555 VSI917555:VSR917555 WCE917555:WCN917555 WMA917555:WMJ917555 WVW917555:WWF917555 O983091:X983091 JK983091:JT983091 TG983091:TP983091 ADC983091:ADL983091 AMY983091:ANH983091 AWU983091:AXD983091 BGQ983091:BGZ983091 BQM983091:BQV983091 CAI983091:CAR983091 CKE983091:CKN983091 CUA983091:CUJ983091 DDW983091:DEF983091 DNS983091:DOB983091 DXO983091:DXX983091 EHK983091:EHT983091 ERG983091:ERP983091 FBC983091:FBL983091 FKY983091:FLH983091 FUU983091:FVD983091 GEQ983091:GEZ983091 GOM983091:GOV983091 GYI983091:GYR983091 HIE983091:HIN983091 HSA983091:HSJ983091 IBW983091:ICF983091 ILS983091:IMB983091 IVO983091:IVX983091 JFK983091:JFT983091 JPG983091:JPP983091 JZC983091:JZL983091 KIY983091:KJH983091 KSU983091:KTD983091 LCQ983091:LCZ983091 LMM983091:LMV983091 LWI983091:LWR983091 MGE983091:MGN983091 MQA983091:MQJ983091 MZW983091:NAF983091 NJS983091:NKB983091 NTO983091:NTX983091 ODK983091:ODT983091 ONG983091:ONP983091 OXC983091:OXL983091 PGY983091:PHH983091 PQU983091:PRD983091 QAQ983091:QAZ983091 QKM983091:QKV983091 QUI983091:QUR983091 REE983091:REN983091 ROA983091:ROJ983091 RXW983091:RYF983091 SHS983091:SIB983091 SRO983091:SRX983091 TBK983091:TBT983091 TLG983091:TLP983091 TVC983091:TVL983091 UEY983091:UFH983091 UOU983091:UPD983091 UYQ983091:UYZ983091 VIM983091:VIV983091 VSI983091:VSR983091 WCE983091:WCN983091 WMA983091:WMJ983091">
      <formula1>$Q$50:$Z$50</formula1>
    </dataValidation>
    <dataValidation type="list" allowBlank="1" showInputMessage="1" showErrorMessage="1" sqref="G1:AA1 JC1:JW1 SY1:TS1 ACU1:ADO1 AMQ1:ANK1 AWM1:AXG1 BGI1:BHC1 BQE1:BQY1 CAA1:CAU1 CJW1:CKQ1 CTS1:CUM1 DDO1:DEI1 DNK1:DOE1 DXG1:DYA1 EHC1:EHW1 EQY1:ERS1 FAU1:FBO1 FKQ1:FLK1 FUM1:FVG1 GEI1:GFC1 GOE1:GOY1 GYA1:GYU1 HHW1:HIQ1 HRS1:HSM1 IBO1:ICI1 ILK1:IME1 IVG1:IWA1 JFC1:JFW1 JOY1:JPS1 JYU1:JZO1 KIQ1:KJK1 KSM1:KTG1 LCI1:LDC1 LME1:LMY1 LWA1:LWU1 MFW1:MGQ1 MPS1:MQM1 MZO1:NAI1 NJK1:NKE1 NTG1:NUA1 ODC1:ODW1 OMY1:ONS1 OWU1:OXO1 PGQ1:PHK1 PQM1:PRG1 QAI1:QBC1 QKE1:QKY1 QUA1:QUU1 RDW1:REQ1 RNS1:ROM1 RXO1:RYI1 SHK1:SIE1 SRG1:SSA1 TBC1:TBW1 TKY1:TLS1 TUU1:TVO1 UEQ1:UFK1 UOM1:UPG1 UYI1:UZC1 VIE1:VIY1 VSA1:VSU1 WBW1:WCQ1 WLS1:WMM1 WVO1:WWI1 G65537:AA65537 JC65537:JW65537 SY65537:TS65537 ACU65537:ADO65537 AMQ65537:ANK65537 AWM65537:AXG65537 BGI65537:BHC65537 BQE65537:BQY65537 CAA65537:CAU65537 CJW65537:CKQ65537 CTS65537:CUM65537 DDO65537:DEI65537 DNK65537:DOE65537 DXG65537:DYA65537 EHC65537:EHW65537 EQY65537:ERS65537 FAU65537:FBO65537 FKQ65537:FLK65537 FUM65537:FVG65537 GEI65537:GFC65537 GOE65537:GOY65537 GYA65537:GYU65537 HHW65537:HIQ65537 HRS65537:HSM65537 IBO65537:ICI65537 ILK65537:IME65537 IVG65537:IWA65537 JFC65537:JFW65537 JOY65537:JPS65537 JYU65537:JZO65537 KIQ65537:KJK65537 KSM65537:KTG65537 LCI65537:LDC65537 LME65537:LMY65537 LWA65537:LWU65537 MFW65537:MGQ65537 MPS65537:MQM65537 MZO65537:NAI65537 NJK65537:NKE65537 NTG65537:NUA65537 ODC65537:ODW65537 OMY65537:ONS65537 OWU65537:OXO65537 PGQ65537:PHK65537 PQM65537:PRG65537 QAI65537:QBC65537 QKE65537:QKY65537 QUA65537:QUU65537 RDW65537:REQ65537 RNS65537:ROM65537 RXO65537:RYI65537 SHK65537:SIE65537 SRG65537:SSA65537 TBC65537:TBW65537 TKY65537:TLS65537 TUU65537:TVO65537 UEQ65537:UFK65537 UOM65537:UPG65537 UYI65537:UZC65537 VIE65537:VIY65537 VSA65537:VSU65537 WBW65537:WCQ65537 WLS65537:WMM65537 WVO65537:WWI65537 G131073:AA131073 JC131073:JW131073 SY131073:TS131073 ACU131073:ADO131073 AMQ131073:ANK131073 AWM131073:AXG131073 BGI131073:BHC131073 BQE131073:BQY131073 CAA131073:CAU131073 CJW131073:CKQ131073 CTS131073:CUM131073 DDO131073:DEI131073 DNK131073:DOE131073 DXG131073:DYA131073 EHC131073:EHW131073 EQY131073:ERS131073 FAU131073:FBO131073 FKQ131073:FLK131073 FUM131073:FVG131073 GEI131073:GFC131073 GOE131073:GOY131073 GYA131073:GYU131073 HHW131073:HIQ131073 HRS131073:HSM131073 IBO131073:ICI131073 ILK131073:IME131073 IVG131073:IWA131073 JFC131073:JFW131073 JOY131073:JPS131073 JYU131073:JZO131073 KIQ131073:KJK131073 KSM131073:KTG131073 LCI131073:LDC131073 LME131073:LMY131073 LWA131073:LWU131073 MFW131073:MGQ131073 MPS131073:MQM131073 MZO131073:NAI131073 NJK131073:NKE131073 NTG131073:NUA131073 ODC131073:ODW131073 OMY131073:ONS131073 OWU131073:OXO131073 PGQ131073:PHK131073 PQM131073:PRG131073 QAI131073:QBC131073 QKE131073:QKY131073 QUA131073:QUU131073 RDW131073:REQ131073 RNS131073:ROM131073 RXO131073:RYI131073 SHK131073:SIE131073 SRG131073:SSA131073 TBC131073:TBW131073 TKY131073:TLS131073 TUU131073:TVO131073 UEQ131073:UFK131073 UOM131073:UPG131073 UYI131073:UZC131073 VIE131073:VIY131073 VSA131073:VSU131073 WBW131073:WCQ131073 WLS131073:WMM131073 WVO131073:WWI131073 G196609:AA196609 JC196609:JW196609 SY196609:TS196609 ACU196609:ADO196609 AMQ196609:ANK196609 AWM196609:AXG196609 BGI196609:BHC196609 BQE196609:BQY196609 CAA196609:CAU196609 CJW196609:CKQ196609 CTS196609:CUM196609 DDO196609:DEI196609 DNK196609:DOE196609 DXG196609:DYA196609 EHC196609:EHW196609 EQY196609:ERS196609 FAU196609:FBO196609 FKQ196609:FLK196609 FUM196609:FVG196609 GEI196609:GFC196609 GOE196609:GOY196609 GYA196609:GYU196609 HHW196609:HIQ196609 HRS196609:HSM196609 IBO196609:ICI196609 ILK196609:IME196609 IVG196609:IWA196609 JFC196609:JFW196609 JOY196609:JPS196609 JYU196609:JZO196609 KIQ196609:KJK196609 KSM196609:KTG196609 LCI196609:LDC196609 LME196609:LMY196609 LWA196609:LWU196609 MFW196609:MGQ196609 MPS196609:MQM196609 MZO196609:NAI196609 NJK196609:NKE196609 NTG196609:NUA196609 ODC196609:ODW196609 OMY196609:ONS196609 OWU196609:OXO196609 PGQ196609:PHK196609 PQM196609:PRG196609 QAI196609:QBC196609 QKE196609:QKY196609 QUA196609:QUU196609 RDW196609:REQ196609 RNS196609:ROM196609 RXO196609:RYI196609 SHK196609:SIE196609 SRG196609:SSA196609 TBC196609:TBW196609 TKY196609:TLS196609 TUU196609:TVO196609 UEQ196609:UFK196609 UOM196609:UPG196609 UYI196609:UZC196609 VIE196609:VIY196609 VSA196609:VSU196609 WBW196609:WCQ196609 WLS196609:WMM196609 WVO196609:WWI196609 G262145:AA262145 JC262145:JW262145 SY262145:TS262145 ACU262145:ADO262145 AMQ262145:ANK262145 AWM262145:AXG262145 BGI262145:BHC262145 BQE262145:BQY262145 CAA262145:CAU262145 CJW262145:CKQ262145 CTS262145:CUM262145 DDO262145:DEI262145 DNK262145:DOE262145 DXG262145:DYA262145 EHC262145:EHW262145 EQY262145:ERS262145 FAU262145:FBO262145 FKQ262145:FLK262145 FUM262145:FVG262145 GEI262145:GFC262145 GOE262145:GOY262145 GYA262145:GYU262145 HHW262145:HIQ262145 HRS262145:HSM262145 IBO262145:ICI262145 ILK262145:IME262145 IVG262145:IWA262145 JFC262145:JFW262145 JOY262145:JPS262145 JYU262145:JZO262145 KIQ262145:KJK262145 KSM262145:KTG262145 LCI262145:LDC262145 LME262145:LMY262145 LWA262145:LWU262145 MFW262145:MGQ262145 MPS262145:MQM262145 MZO262145:NAI262145 NJK262145:NKE262145 NTG262145:NUA262145 ODC262145:ODW262145 OMY262145:ONS262145 OWU262145:OXO262145 PGQ262145:PHK262145 PQM262145:PRG262145 QAI262145:QBC262145 QKE262145:QKY262145 QUA262145:QUU262145 RDW262145:REQ262145 RNS262145:ROM262145 RXO262145:RYI262145 SHK262145:SIE262145 SRG262145:SSA262145 TBC262145:TBW262145 TKY262145:TLS262145 TUU262145:TVO262145 UEQ262145:UFK262145 UOM262145:UPG262145 UYI262145:UZC262145 VIE262145:VIY262145 VSA262145:VSU262145 WBW262145:WCQ262145 WLS262145:WMM262145 WVO262145:WWI262145 G327681:AA327681 JC327681:JW327681 SY327681:TS327681 ACU327681:ADO327681 AMQ327681:ANK327681 AWM327681:AXG327681 BGI327681:BHC327681 BQE327681:BQY327681 CAA327681:CAU327681 CJW327681:CKQ327681 CTS327681:CUM327681 DDO327681:DEI327681 DNK327681:DOE327681 DXG327681:DYA327681 EHC327681:EHW327681 EQY327681:ERS327681 FAU327681:FBO327681 FKQ327681:FLK327681 FUM327681:FVG327681 GEI327681:GFC327681 GOE327681:GOY327681 GYA327681:GYU327681 HHW327681:HIQ327681 HRS327681:HSM327681 IBO327681:ICI327681 ILK327681:IME327681 IVG327681:IWA327681 JFC327681:JFW327681 JOY327681:JPS327681 JYU327681:JZO327681 KIQ327681:KJK327681 KSM327681:KTG327681 LCI327681:LDC327681 LME327681:LMY327681 LWA327681:LWU327681 MFW327681:MGQ327681 MPS327681:MQM327681 MZO327681:NAI327681 NJK327681:NKE327681 NTG327681:NUA327681 ODC327681:ODW327681 OMY327681:ONS327681 OWU327681:OXO327681 PGQ327681:PHK327681 PQM327681:PRG327681 QAI327681:QBC327681 QKE327681:QKY327681 QUA327681:QUU327681 RDW327681:REQ327681 RNS327681:ROM327681 RXO327681:RYI327681 SHK327681:SIE327681 SRG327681:SSA327681 TBC327681:TBW327681 TKY327681:TLS327681 TUU327681:TVO327681 UEQ327681:UFK327681 UOM327681:UPG327681 UYI327681:UZC327681 VIE327681:VIY327681 VSA327681:VSU327681 WBW327681:WCQ327681 WLS327681:WMM327681 WVO327681:WWI327681 G393217:AA393217 JC393217:JW393217 SY393217:TS393217 ACU393217:ADO393217 AMQ393217:ANK393217 AWM393217:AXG393217 BGI393217:BHC393217 BQE393217:BQY393217 CAA393217:CAU393217 CJW393217:CKQ393217 CTS393217:CUM393217 DDO393217:DEI393217 DNK393217:DOE393217 DXG393217:DYA393217 EHC393217:EHW393217 EQY393217:ERS393217 FAU393217:FBO393217 FKQ393217:FLK393217 FUM393217:FVG393217 GEI393217:GFC393217 GOE393217:GOY393217 GYA393217:GYU393217 HHW393217:HIQ393217 HRS393217:HSM393217 IBO393217:ICI393217 ILK393217:IME393217 IVG393217:IWA393217 JFC393217:JFW393217 JOY393217:JPS393217 JYU393217:JZO393217 KIQ393217:KJK393217 KSM393217:KTG393217 LCI393217:LDC393217 LME393217:LMY393217 LWA393217:LWU393217 MFW393217:MGQ393217 MPS393217:MQM393217 MZO393217:NAI393217 NJK393217:NKE393217 NTG393217:NUA393217 ODC393217:ODW393217 OMY393217:ONS393217 OWU393217:OXO393217 PGQ393217:PHK393217 PQM393217:PRG393217 QAI393217:QBC393217 QKE393217:QKY393217 QUA393217:QUU393217 RDW393217:REQ393217 RNS393217:ROM393217 RXO393217:RYI393217 SHK393217:SIE393217 SRG393217:SSA393217 TBC393217:TBW393217 TKY393217:TLS393217 TUU393217:TVO393217 UEQ393217:UFK393217 UOM393217:UPG393217 UYI393217:UZC393217 VIE393217:VIY393217 VSA393217:VSU393217 WBW393217:WCQ393217 WLS393217:WMM393217 WVO393217:WWI393217 G458753:AA458753 JC458753:JW458753 SY458753:TS458753 ACU458753:ADO458753 AMQ458753:ANK458753 AWM458753:AXG458753 BGI458753:BHC458753 BQE458753:BQY458753 CAA458753:CAU458753 CJW458753:CKQ458753 CTS458753:CUM458753 DDO458753:DEI458753 DNK458753:DOE458753 DXG458753:DYA458753 EHC458753:EHW458753 EQY458753:ERS458753 FAU458753:FBO458753 FKQ458753:FLK458753 FUM458753:FVG458753 GEI458753:GFC458753 GOE458753:GOY458753 GYA458753:GYU458753 HHW458753:HIQ458753 HRS458753:HSM458753 IBO458753:ICI458753 ILK458753:IME458753 IVG458753:IWA458753 JFC458753:JFW458753 JOY458753:JPS458753 JYU458753:JZO458753 KIQ458753:KJK458753 KSM458753:KTG458753 LCI458753:LDC458753 LME458753:LMY458753 LWA458753:LWU458753 MFW458753:MGQ458753 MPS458753:MQM458753 MZO458753:NAI458753 NJK458753:NKE458753 NTG458753:NUA458753 ODC458753:ODW458753 OMY458753:ONS458753 OWU458753:OXO458753 PGQ458753:PHK458753 PQM458753:PRG458753 QAI458753:QBC458753 QKE458753:QKY458753 QUA458753:QUU458753 RDW458753:REQ458753 RNS458753:ROM458753 RXO458753:RYI458753 SHK458753:SIE458753 SRG458753:SSA458753 TBC458753:TBW458753 TKY458753:TLS458753 TUU458753:TVO458753 UEQ458753:UFK458753 UOM458753:UPG458753 UYI458753:UZC458753 VIE458753:VIY458753 VSA458753:VSU458753 WBW458753:WCQ458753 WLS458753:WMM458753 WVO458753:WWI458753 G524289:AA524289 JC524289:JW524289 SY524289:TS524289 ACU524289:ADO524289 AMQ524289:ANK524289 AWM524289:AXG524289 BGI524289:BHC524289 BQE524289:BQY524289 CAA524289:CAU524289 CJW524289:CKQ524289 CTS524289:CUM524289 DDO524289:DEI524289 DNK524289:DOE524289 DXG524289:DYA524289 EHC524289:EHW524289 EQY524289:ERS524289 FAU524289:FBO524289 FKQ524289:FLK524289 FUM524289:FVG524289 GEI524289:GFC524289 GOE524289:GOY524289 GYA524289:GYU524289 HHW524289:HIQ524289 HRS524289:HSM524289 IBO524289:ICI524289 ILK524289:IME524289 IVG524289:IWA524289 JFC524289:JFW524289 JOY524289:JPS524289 JYU524289:JZO524289 KIQ524289:KJK524289 KSM524289:KTG524289 LCI524289:LDC524289 LME524289:LMY524289 LWA524289:LWU524289 MFW524289:MGQ524289 MPS524289:MQM524289 MZO524289:NAI524289 NJK524289:NKE524289 NTG524289:NUA524289 ODC524289:ODW524289 OMY524289:ONS524289 OWU524289:OXO524289 PGQ524289:PHK524289 PQM524289:PRG524289 QAI524289:QBC524289 QKE524289:QKY524289 QUA524289:QUU524289 RDW524289:REQ524289 RNS524289:ROM524289 RXO524289:RYI524289 SHK524289:SIE524289 SRG524289:SSA524289 TBC524289:TBW524289 TKY524289:TLS524289 TUU524289:TVO524289 UEQ524289:UFK524289 UOM524289:UPG524289 UYI524289:UZC524289 VIE524289:VIY524289 VSA524289:VSU524289 WBW524289:WCQ524289 WLS524289:WMM524289 WVO524289:WWI524289 G589825:AA589825 JC589825:JW589825 SY589825:TS589825 ACU589825:ADO589825 AMQ589825:ANK589825 AWM589825:AXG589825 BGI589825:BHC589825 BQE589825:BQY589825 CAA589825:CAU589825 CJW589825:CKQ589825 CTS589825:CUM589825 DDO589825:DEI589825 DNK589825:DOE589825 DXG589825:DYA589825 EHC589825:EHW589825 EQY589825:ERS589825 FAU589825:FBO589825 FKQ589825:FLK589825 FUM589825:FVG589825 GEI589825:GFC589825 GOE589825:GOY589825 GYA589825:GYU589825 HHW589825:HIQ589825 HRS589825:HSM589825 IBO589825:ICI589825 ILK589825:IME589825 IVG589825:IWA589825 JFC589825:JFW589825 JOY589825:JPS589825 JYU589825:JZO589825 KIQ589825:KJK589825 KSM589825:KTG589825 LCI589825:LDC589825 LME589825:LMY589825 LWA589825:LWU589825 MFW589825:MGQ589825 MPS589825:MQM589825 MZO589825:NAI589825 NJK589825:NKE589825 NTG589825:NUA589825 ODC589825:ODW589825 OMY589825:ONS589825 OWU589825:OXO589825 PGQ589825:PHK589825 PQM589825:PRG589825 QAI589825:QBC589825 QKE589825:QKY589825 QUA589825:QUU589825 RDW589825:REQ589825 RNS589825:ROM589825 RXO589825:RYI589825 SHK589825:SIE589825 SRG589825:SSA589825 TBC589825:TBW589825 TKY589825:TLS589825 TUU589825:TVO589825 UEQ589825:UFK589825 UOM589825:UPG589825 UYI589825:UZC589825 VIE589825:VIY589825 VSA589825:VSU589825 WBW589825:WCQ589825 WLS589825:WMM589825 WVO589825:WWI589825 G655361:AA655361 JC655361:JW655361 SY655361:TS655361 ACU655361:ADO655361 AMQ655361:ANK655361 AWM655361:AXG655361 BGI655361:BHC655361 BQE655361:BQY655361 CAA655361:CAU655361 CJW655361:CKQ655361 CTS655361:CUM655361 DDO655361:DEI655361 DNK655361:DOE655361 DXG655361:DYA655361 EHC655361:EHW655361 EQY655361:ERS655361 FAU655361:FBO655361 FKQ655361:FLK655361 FUM655361:FVG655361 GEI655361:GFC655361 GOE655361:GOY655361 GYA655361:GYU655361 HHW655361:HIQ655361 HRS655361:HSM655361 IBO655361:ICI655361 ILK655361:IME655361 IVG655361:IWA655361 JFC655361:JFW655361 JOY655361:JPS655361 JYU655361:JZO655361 KIQ655361:KJK655361 KSM655361:KTG655361 LCI655361:LDC655361 LME655361:LMY655361 LWA655361:LWU655361 MFW655361:MGQ655361 MPS655361:MQM655361 MZO655361:NAI655361 NJK655361:NKE655361 NTG655361:NUA655361 ODC655361:ODW655361 OMY655361:ONS655361 OWU655361:OXO655361 PGQ655361:PHK655361 PQM655361:PRG655361 QAI655361:QBC655361 QKE655361:QKY655361 QUA655361:QUU655361 RDW655361:REQ655361 RNS655361:ROM655361 RXO655361:RYI655361 SHK655361:SIE655361 SRG655361:SSA655361 TBC655361:TBW655361 TKY655361:TLS655361 TUU655361:TVO655361 UEQ655361:UFK655361 UOM655361:UPG655361 UYI655361:UZC655361 VIE655361:VIY655361 VSA655361:VSU655361 WBW655361:WCQ655361 WLS655361:WMM655361 WVO655361:WWI655361 G720897:AA720897 JC720897:JW720897 SY720897:TS720897 ACU720897:ADO720897 AMQ720897:ANK720897 AWM720897:AXG720897 BGI720897:BHC720897 BQE720897:BQY720897 CAA720897:CAU720897 CJW720897:CKQ720897 CTS720897:CUM720897 DDO720897:DEI720897 DNK720897:DOE720897 DXG720897:DYA720897 EHC720897:EHW720897 EQY720897:ERS720897 FAU720897:FBO720897 FKQ720897:FLK720897 FUM720897:FVG720897 GEI720897:GFC720897 GOE720897:GOY720897 GYA720897:GYU720897 HHW720897:HIQ720897 HRS720897:HSM720897 IBO720897:ICI720897 ILK720897:IME720897 IVG720897:IWA720897 JFC720897:JFW720897 JOY720897:JPS720897 JYU720897:JZO720897 KIQ720897:KJK720897 KSM720897:KTG720897 LCI720897:LDC720897 LME720897:LMY720897 LWA720897:LWU720897 MFW720897:MGQ720897 MPS720897:MQM720897 MZO720897:NAI720897 NJK720897:NKE720897 NTG720897:NUA720897 ODC720897:ODW720897 OMY720897:ONS720897 OWU720897:OXO720897 PGQ720897:PHK720897 PQM720897:PRG720897 QAI720897:QBC720897 QKE720897:QKY720897 QUA720897:QUU720897 RDW720897:REQ720897 RNS720897:ROM720897 RXO720897:RYI720897 SHK720897:SIE720897 SRG720897:SSA720897 TBC720897:TBW720897 TKY720897:TLS720897 TUU720897:TVO720897 UEQ720897:UFK720897 UOM720897:UPG720897 UYI720897:UZC720897 VIE720897:VIY720897 VSA720897:VSU720897 WBW720897:WCQ720897 WLS720897:WMM720897 WVO720897:WWI720897 G786433:AA786433 JC786433:JW786433 SY786433:TS786433 ACU786433:ADO786433 AMQ786433:ANK786433 AWM786433:AXG786433 BGI786433:BHC786433 BQE786433:BQY786433 CAA786433:CAU786433 CJW786433:CKQ786433 CTS786433:CUM786433 DDO786433:DEI786433 DNK786433:DOE786433 DXG786433:DYA786433 EHC786433:EHW786433 EQY786433:ERS786433 FAU786433:FBO786433 FKQ786433:FLK786433 FUM786433:FVG786433 GEI786433:GFC786433 GOE786433:GOY786433 GYA786433:GYU786433 HHW786433:HIQ786433 HRS786433:HSM786433 IBO786433:ICI786433 ILK786433:IME786433 IVG786433:IWA786433 JFC786433:JFW786433 JOY786433:JPS786433 JYU786433:JZO786433 KIQ786433:KJK786433 KSM786433:KTG786433 LCI786433:LDC786433 LME786433:LMY786433 LWA786433:LWU786433 MFW786433:MGQ786433 MPS786433:MQM786433 MZO786433:NAI786433 NJK786433:NKE786433 NTG786433:NUA786433 ODC786433:ODW786433 OMY786433:ONS786433 OWU786433:OXO786433 PGQ786433:PHK786433 PQM786433:PRG786433 QAI786433:QBC786433 QKE786433:QKY786433 QUA786433:QUU786433 RDW786433:REQ786433 RNS786433:ROM786433 RXO786433:RYI786433 SHK786433:SIE786433 SRG786433:SSA786433 TBC786433:TBW786433 TKY786433:TLS786433 TUU786433:TVO786433 UEQ786433:UFK786433 UOM786433:UPG786433 UYI786433:UZC786433 VIE786433:VIY786433 VSA786433:VSU786433 WBW786433:WCQ786433 WLS786433:WMM786433 WVO786433:WWI786433 G851969:AA851969 JC851969:JW851969 SY851969:TS851969 ACU851969:ADO851969 AMQ851969:ANK851969 AWM851969:AXG851969 BGI851969:BHC851969 BQE851969:BQY851969 CAA851969:CAU851969 CJW851969:CKQ851969 CTS851969:CUM851969 DDO851969:DEI851969 DNK851969:DOE851969 DXG851969:DYA851969 EHC851969:EHW851969 EQY851969:ERS851969 FAU851969:FBO851969 FKQ851969:FLK851969 FUM851969:FVG851969 GEI851969:GFC851969 GOE851969:GOY851969 GYA851969:GYU851969 HHW851969:HIQ851969 HRS851969:HSM851969 IBO851969:ICI851969 ILK851969:IME851969 IVG851969:IWA851969 JFC851969:JFW851969 JOY851969:JPS851969 JYU851969:JZO851969 KIQ851969:KJK851969 KSM851969:KTG851969 LCI851969:LDC851969 LME851969:LMY851969 LWA851969:LWU851969 MFW851969:MGQ851969 MPS851969:MQM851969 MZO851969:NAI851969 NJK851969:NKE851969 NTG851969:NUA851969 ODC851969:ODW851969 OMY851969:ONS851969 OWU851969:OXO851969 PGQ851969:PHK851969 PQM851969:PRG851969 QAI851969:QBC851969 QKE851969:QKY851969 QUA851969:QUU851969 RDW851969:REQ851969 RNS851969:ROM851969 RXO851969:RYI851969 SHK851969:SIE851969 SRG851969:SSA851969 TBC851969:TBW851969 TKY851969:TLS851969 TUU851969:TVO851969 UEQ851969:UFK851969 UOM851969:UPG851969 UYI851969:UZC851969 VIE851969:VIY851969 VSA851969:VSU851969 WBW851969:WCQ851969 WLS851969:WMM851969 WVO851969:WWI851969 G917505:AA917505 JC917505:JW917505 SY917505:TS917505 ACU917505:ADO917505 AMQ917505:ANK917505 AWM917505:AXG917505 BGI917505:BHC917505 BQE917505:BQY917505 CAA917505:CAU917505 CJW917505:CKQ917505 CTS917505:CUM917505 DDO917505:DEI917505 DNK917505:DOE917505 DXG917505:DYA917505 EHC917505:EHW917505 EQY917505:ERS917505 FAU917505:FBO917505 FKQ917505:FLK917505 FUM917505:FVG917505 GEI917505:GFC917505 GOE917505:GOY917505 GYA917505:GYU917505 HHW917505:HIQ917505 HRS917505:HSM917505 IBO917505:ICI917505 ILK917505:IME917505 IVG917505:IWA917505 JFC917505:JFW917505 JOY917505:JPS917505 JYU917505:JZO917505 KIQ917505:KJK917505 KSM917505:KTG917505 LCI917505:LDC917505 LME917505:LMY917505 LWA917505:LWU917505 MFW917505:MGQ917505 MPS917505:MQM917505 MZO917505:NAI917505 NJK917505:NKE917505 NTG917505:NUA917505 ODC917505:ODW917505 OMY917505:ONS917505 OWU917505:OXO917505 PGQ917505:PHK917505 PQM917505:PRG917505 QAI917505:QBC917505 QKE917505:QKY917505 QUA917505:QUU917505 RDW917505:REQ917505 RNS917505:ROM917505 RXO917505:RYI917505 SHK917505:SIE917505 SRG917505:SSA917505 TBC917505:TBW917505 TKY917505:TLS917505 TUU917505:TVO917505 UEQ917505:UFK917505 UOM917505:UPG917505 UYI917505:UZC917505 VIE917505:VIY917505 VSA917505:VSU917505 WBW917505:WCQ917505 WLS917505:WMM917505 WVO917505:WWI917505 G983041:AA983041 JC983041:JW983041 SY983041:TS983041 ACU983041:ADO983041 AMQ983041:ANK983041 AWM983041:AXG983041 BGI983041:BHC983041 BQE983041:BQY983041 CAA983041:CAU983041 CJW983041:CKQ983041 CTS983041:CUM983041 DDO983041:DEI983041 DNK983041:DOE983041 DXG983041:DYA983041 EHC983041:EHW983041 EQY983041:ERS983041 FAU983041:FBO983041 FKQ983041:FLK983041 FUM983041:FVG983041 GEI983041:GFC983041 GOE983041:GOY983041 GYA983041:GYU983041 HHW983041:HIQ983041 HRS983041:HSM983041 IBO983041:ICI983041 ILK983041:IME983041 IVG983041:IWA983041 JFC983041:JFW983041 JOY983041:JPS983041 JYU983041:JZO983041 KIQ983041:KJK983041 KSM983041:KTG983041 LCI983041:LDC983041 LME983041:LMY983041 LWA983041:LWU983041 MFW983041:MGQ983041 MPS983041:MQM983041 MZO983041:NAI983041 NJK983041:NKE983041 NTG983041:NUA983041 ODC983041:ODW983041 OMY983041:ONS983041 OWU983041:OXO983041 PGQ983041:PHK983041 PQM983041:PRG983041 QAI983041:QBC983041 QKE983041:QKY983041 QUA983041:QUU983041 RDW983041:REQ983041 RNS983041:ROM983041 RXO983041:RYI983041 SHK983041:SIE983041 SRG983041:SSA983041 TBC983041:TBW983041 TKY983041:TLS983041 TUU983041:TVO983041 UEQ983041:UFK983041 UOM983041:UPG983041 UYI983041:UZC983041 VIE983041:VIY983041 VSA983041:VSU983041 WBW983041:WCQ983041 WLS983041:WMM983041 WVO983041:WWI983041">
      <formula1>$A$4:$F$4</formula1>
    </dataValidation>
    <dataValidation type="list" allowBlank="1" showInputMessage="1" showErrorMessage="1"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formula1>$C$3:$J$3</formula1>
    </dataValidation>
  </dataValidations>
  <printOptions horizontalCentered="1"/>
  <pageMargins left="0.19685039370078741" right="0.23622047244094491" top="0.27559055118110237" bottom="0.27559055118110237" header="0.31496062992125984" footer="0.31496062992125984"/>
  <pageSetup paperSize="9" scale="62" orientation="landscape" horizontalDpi="300" verticalDpi="3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$AA$13:$AA$14</xm:f>
          </x14:formula1>
          <xm:sqref>A23:G23 IW23:JC23 SS23:SY23 ACO23:ACU23 AMK23:AMQ23 AWG23:AWM23 BGC23:BGI23 BPY23:BQE23 BZU23:CAA23 CJQ23:CJW23 CTM23:CTS23 DDI23:DDO23 DNE23:DNK23 DXA23:DXG23 EGW23:EHC23 EQS23:EQY23 FAO23:FAU23 FKK23:FKQ23 FUG23:FUM23 GEC23:GEI23 GNY23:GOE23 GXU23:GYA23 HHQ23:HHW23 HRM23:HRS23 IBI23:IBO23 ILE23:ILK23 IVA23:IVG23 JEW23:JFC23 JOS23:JOY23 JYO23:JYU23 KIK23:KIQ23 KSG23:KSM23 LCC23:LCI23 LLY23:LME23 LVU23:LWA23 MFQ23:MFW23 MPM23:MPS23 MZI23:MZO23 NJE23:NJK23 NTA23:NTG23 OCW23:ODC23 OMS23:OMY23 OWO23:OWU23 PGK23:PGQ23 PQG23:PQM23 QAC23:QAI23 QJY23:QKE23 QTU23:QUA23 RDQ23:RDW23 RNM23:RNS23 RXI23:RXO23 SHE23:SHK23 SRA23:SRG23 TAW23:TBC23 TKS23:TKY23 TUO23:TUU23 UEK23:UEQ23 UOG23:UOM23 UYC23:UYI23 VHY23:VIE23 VRU23:VSA23 WBQ23:WBW23 WLM23:WLS23 WVI23:WVO23 A65559:G65559 IW65559:JC65559 SS65559:SY65559 ACO65559:ACU65559 AMK65559:AMQ65559 AWG65559:AWM65559 BGC65559:BGI65559 BPY65559:BQE65559 BZU65559:CAA65559 CJQ65559:CJW65559 CTM65559:CTS65559 DDI65559:DDO65559 DNE65559:DNK65559 DXA65559:DXG65559 EGW65559:EHC65559 EQS65559:EQY65559 FAO65559:FAU65559 FKK65559:FKQ65559 FUG65559:FUM65559 GEC65559:GEI65559 GNY65559:GOE65559 GXU65559:GYA65559 HHQ65559:HHW65559 HRM65559:HRS65559 IBI65559:IBO65559 ILE65559:ILK65559 IVA65559:IVG65559 JEW65559:JFC65559 JOS65559:JOY65559 JYO65559:JYU65559 KIK65559:KIQ65559 KSG65559:KSM65559 LCC65559:LCI65559 LLY65559:LME65559 LVU65559:LWA65559 MFQ65559:MFW65559 MPM65559:MPS65559 MZI65559:MZO65559 NJE65559:NJK65559 NTA65559:NTG65559 OCW65559:ODC65559 OMS65559:OMY65559 OWO65559:OWU65559 PGK65559:PGQ65559 PQG65559:PQM65559 QAC65559:QAI65559 QJY65559:QKE65559 QTU65559:QUA65559 RDQ65559:RDW65559 RNM65559:RNS65559 RXI65559:RXO65559 SHE65559:SHK65559 SRA65559:SRG65559 TAW65559:TBC65559 TKS65559:TKY65559 TUO65559:TUU65559 UEK65559:UEQ65559 UOG65559:UOM65559 UYC65559:UYI65559 VHY65559:VIE65559 VRU65559:VSA65559 WBQ65559:WBW65559 WLM65559:WLS65559 WVI65559:WVO65559 A131095:G131095 IW131095:JC131095 SS131095:SY131095 ACO131095:ACU131095 AMK131095:AMQ131095 AWG131095:AWM131095 BGC131095:BGI131095 BPY131095:BQE131095 BZU131095:CAA131095 CJQ131095:CJW131095 CTM131095:CTS131095 DDI131095:DDO131095 DNE131095:DNK131095 DXA131095:DXG131095 EGW131095:EHC131095 EQS131095:EQY131095 FAO131095:FAU131095 FKK131095:FKQ131095 FUG131095:FUM131095 GEC131095:GEI131095 GNY131095:GOE131095 GXU131095:GYA131095 HHQ131095:HHW131095 HRM131095:HRS131095 IBI131095:IBO131095 ILE131095:ILK131095 IVA131095:IVG131095 JEW131095:JFC131095 JOS131095:JOY131095 JYO131095:JYU131095 KIK131095:KIQ131095 KSG131095:KSM131095 LCC131095:LCI131095 LLY131095:LME131095 LVU131095:LWA131095 MFQ131095:MFW131095 MPM131095:MPS131095 MZI131095:MZO131095 NJE131095:NJK131095 NTA131095:NTG131095 OCW131095:ODC131095 OMS131095:OMY131095 OWO131095:OWU131095 PGK131095:PGQ131095 PQG131095:PQM131095 QAC131095:QAI131095 QJY131095:QKE131095 QTU131095:QUA131095 RDQ131095:RDW131095 RNM131095:RNS131095 RXI131095:RXO131095 SHE131095:SHK131095 SRA131095:SRG131095 TAW131095:TBC131095 TKS131095:TKY131095 TUO131095:TUU131095 UEK131095:UEQ131095 UOG131095:UOM131095 UYC131095:UYI131095 VHY131095:VIE131095 VRU131095:VSA131095 WBQ131095:WBW131095 WLM131095:WLS131095 WVI131095:WVO131095 A196631:G196631 IW196631:JC196631 SS196631:SY196631 ACO196631:ACU196631 AMK196631:AMQ196631 AWG196631:AWM196631 BGC196631:BGI196631 BPY196631:BQE196631 BZU196631:CAA196631 CJQ196631:CJW196631 CTM196631:CTS196631 DDI196631:DDO196631 DNE196631:DNK196631 DXA196631:DXG196631 EGW196631:EHC196631 EQS196631:EQY196631 FAO196631:FAU196631 FKK196631:FKQ196631 FUG196631:FUM196631 GEC196631:GEI196631 GNY196631:GOE196631 GXU196631:GYA196631 HHQ196631:HHW196631 HRM196631:HRS196631 IBI196631:IBO196631 ILE196631:ILK196631 IVA196631:IVG196631 JEW196631:JFC196631 JOS196631:JOY196631 JYO196631:JYU196631 KIK196631:KIQ196631 KSG196631:KSM196631 LCC196631:LCI196631 LLY196631:LME196631 LVU196631:LWA196631 MFQ196631:MFW196631 MPM196631:MPS196631 MZI196631:MZO196631 NJE196631:NJK196631 NTA196631:NTG196631 OCW196631:ODC196631 OMS196631:OMY196631 OWO196631:OWU196631 PGK196631:PGQ196631 PQG196631:PQM196631 QAC196631:QAI196631 QJY196631:QKE196631 QTU196631:QUA196631 RDQ196631:RDW196631 RNM196631:RNS196631 RXI196631:RXO196631 SHE196631:SHK196631 SRA196631:SRG196631 TAW196631:TBC196631 TKS196631:TKY196631 TUO196631:TUU196631 UEK196631:UEQ196631 UOG196631:UOM196631 UYC196631:UYI196631 VHY196631:VIE196631 VRU196631:VSA196631 WBQ196631:WBW196631 WLM196631:WLS196631 WVI196631:WVO196631 A262167:G262167 IW262167:JC262167 SS262167:SY262167 ACO262167:ACU262167 AMK262167:AMQ262167 AWG262167:AWM262167 BGC262167:BGI262167 BPY262167:BQE262167 BZU262167:CAA262167 CJQ262167:CJW262167 CTM262167:CTS262167 DDI262167:DDO262167 DNE262167:DNK262167 DXA262167:DXG262167 EGW262167:EHC262167 EQS262167:EQY262167 FAO262167:FAU262167 FKK262167:FKQ262167 FUG262167:FUM262167 GEC262167:GEI262167 GNY262167:GOE262167 GXU262167:GYA262167 HHQ262167:HHW262167 HRM262167:HRS262167 IBI262167:IBO262167 ILE262167:ILK262167 IVA262167:IVG262167 JEW262167:JFC262167 JOS262167:JOY262167 JYO262167:JYU262167 KIK262167:KIQ262167 KSG262167:KSM262167 LCC262167:LCI262167 LLY262167:LME262167 LVU262167:LWA262167 MFQ262167:MFW262167 MPM262167:MPS262167 MZI262167:MZO262167 NJE262167:NJK262167 NTA262167:NTG262167 OCW262167:ODC262167 OMS262167:OMY262167 OWO262167:OWU262167 PGK262167:PGQ262167 PQG262167:PQM262167 QAC262167:QAI262167 QJY262167:QKE262167 QTU262167:QUA262167 RDQ262167:RDW262167 RNM262167:RNS262167 RXI262167:RXO262167 SHE262167:SHK262167 SRA262167:SRG262167 TAW262167:TBC262167 TKS262167:TKY262167 TUO262167:TUU262167 UEK262167:UEQ262167 UOG262167:UOM262167 UYC262167:UYI262167 VHY262167:VIE262167 VRU262167:VSA262167 WBQ262167:WBW262167 WLM262167:WLS262167 WVI262167:WVO262167 A327703:G327703 IW327703:JC327703 SS327703:SY327703 ACO327703:ACU327703 AMK327703:AMQ327703 AWG327703:AWM327703 BGC327703:BGI327703 BPY327703:BQE327703 BZU327703:CAA327703 CJQ327703:CJW327703 CTM327703:CTS327703 DDI327703:DDO327703 DNE327703:DNK327703 DXA327703:DXG327703 EGW327703:EHC327703 EQS327703:EQY327703 FAO327703:FAU327703 FKK327703:FKQ327703 FUG327703:FUM327703 GEC327703:GEI327703 GNY327703:GOE327703 GXU327703:GYA327703 HHQ327703:HHW327703 HRM327703:HRS327703 IBI327703:IBO327703 ILE327703:ILK327703 IVA327703:IVG327703 JEW327703:JFC327703 JOS327703:JOY327703 JYO327703:JYU327703 KIK327703:KIQ327703 KSG327703:KSM327703 LCC327703:LCI327703 LLY327703:LME327703 LVU327703:LWA327703 MFQ327703:MFW327703 MPM327703:MPS327703 MZI327703:MZO327703 NJE327703:NJK327703 NTA327703:NTG327703 OCW327703:ODC327703 OMS327703:OMY327703 OWO327703:OWU327703 PGK327703:PGQ327703 PQG327703:PQM327703 QAC327703:QAI327703 QJY327703:QKE327703 QTU327703:QUA327703 RDQ327703:RDW327703 RNM327703:RNS327703 RXI327703:RXO327703 SHE327703:SHK327703 SRA327703:SRG327703 TAW327703:TBC327703 TKS327703:TKY327703 TUO327703:TUU327703 UEK327703:UEQ327703 UOG327703:UOM327703 UYC327703:UYI327703 VHY327703:VIE327703 VRU327703:VSA327703 WBQ327703:WBW327703 WLM327703:WLS327703 WVI327703:WVO327703 A393239:G393239 IW393239:JC393239 SS393239:SY393239 ACO393239:ACU393239 AMK393239:AMQ393239 AWG393239:AWM393239 BGC393239:BGI393239 BPY393239:BQE393239 BZU393239:CAA393239 CJQ393239:CJW393239 CTM393239:CTS393239 DDI393239:DDO393239 DNE393239:DNK393239 DXA393239:DXG393239 EGW393239:EHC393239 EQS393239:EQY393239 FAO393239:FAU393239 FKK393239:FKQ393239 FUG393239:FUM393239 GEC393239:GEI393239 GNY393239:GOE393239 GXU393239:GYA393239 HHQ393239:HHW393239 HRM393239:HRS393239 IBI393239:IBO393239 ILE393239:ILK393239 IVA393239:IVG393239 JEW393239:JFC393239 JOS393239:JOY393239 JYO393239:JYU393239 KIK393239:KIQ393239 KSG393239:KSM393239 LCC393239:LCI393239 LLY393239:LME393239 LVU393239:LWA393239 MFQ393239:MFW393239 MPM393239:MPS393239 MZI393239:MZO393239 NJE393239:NJK393239 NTA393239:NTG393239 OCW393239:ODC393239 OMS393239:OMY393239 OWO393239:OWU393239 PGK393239:PGQ393239 PQG393239:PQM393239 QAC393239:QAI393239 QJY393239:QKE393239 QTU393239:QUA393239 RDQ393239:RDW393239 RNM393239:RNS393239 RXI393239:RXO393239 SHE393239:SHK393239 SRA393239:SRG393239 TAW393239:TBC393239 TKS393239:TKY393239 TUO393239:TUU393239 UEK393239:UEQ393239 UOG393239:UOM393239 UYC393239:UYI393239 VHY393239:VIE393239 VRU393239:VSA393239 WBQ393239:WBW393239 WLM393239:WLS393239 WVI393239:WVO393239 A458775:G458775 IW458775:JC458775 SS458775:SY458775 ACO458775:ACU458775 AMK458775:AMQ458775 AWG458775:AWM458775 BGC458775:BGI458775 BPY458775:BQE458775 BZU458775:CAA458775 CJQ458775:CJW458775 CTM458775:CTS458775 DDI458775:DDO458775 DNE458775:DNK458775 DXA458775:DXG458775 EGW458775:EHC458775 EQS458775:EQY458775 FAO458775:FAU458775 FKK458775:FKQ458775 FUG458775:FUM458775 GEC458775:GEI458775 GNY458775:GOE458775 GXU458775:GYA458775 HHQ458775:HHW458775 HRM458775:HRS458775 IBI458775:IBO458775 ILE458775:ILK458775 IVA458775:IVG458775 JEW458775:JFC458775 JOS458775:JOY458775 JYO458775:JYU458775 KIK458775:KIQ458775 KSG458775:KSM458775 LCC458775:LCI458775 LLY458775:LME458775 LVU458775:LWA458775 MFQ458775:MFW458775 MPM458775:MPS458775 MZI458775:MZO458775 NJE458775:NJK458775 NTA458775:NTG458775 OCW458775:ODC458775 OMS458775:OMY458775 OWO458775:OWU458775 PGK458775:PGQ458775 PQG458775:PQM458775 QAC458775:QAI458775 QJY458775:QKE458775 QTU458775:QUA458775 RDQ458775:RDW458775 RNM458775:RNS458775 RXI458775:RXO458775 SHE458775:SHK458775 SRA458775:SRG458775 TAW458775:TBC458775 TKS458775:TKY458775 TUO458775:TUU458775 UEK458775:UEQ458775 UOG458775:UOM458775 UYC458775:UYI458775 VHY458775:VIE458775 VRU458775:VSA458775 WBQ458775:WBW458775 WLM458775:WLS458775 WVI458775:WVO458775 A524311:G524311 IW524311:JC524311 SS524311:SY524311 ACO524311:ACU524311 AMK524311:AMQ524311 AWG524311:AWM524311 BGC524311:BGI524311 BPY524311:BQE524311 BZU524311:CAA524311 CJQ524311:CJW524311 CTM524311:CTS524311 DDI524311:DDO524311 DNE524311:DNK524311 DXA524311:DXG524311 EGW524311:EHC524311 EQS524311:EQY524311 FAO524311:FAU524311 FKK524311:FKQ524311 FUG524311:FUM524311 GEC524311:GEI524311 GNY524311:GOE524311 GXU524311:GYA524311 HHQ524311:HHW524311 HRM524311:HRS524311 IBI524311:IBO524311 ILE524311:ILK524311 IVA524311:IVG524311 JEW524311:JFC524311 JOS524311:JOY524311 JYO524311:JYU524311 KIK524311:KIQ524311 KSG524311:KSM524311 LCC524311:LCI524311 LLY524311:LME524311 LVU524311:LWA524311 MFQ524311:MFW524311 MPM524311:MPS524311 MZI524311:MZO524311 NJE524311:NJK524311 NTA524311:NTG524311 OCW524311:ODC524311 OMS524311:OMY524311 OWO524311:OWU524311 PGK524311:PGQ524311 PQG524311:PQM524311 QAC524311:QAI524311 QJY524311:QKE524311 QTU524311:QUA524311 RDQ524311:RDW524311 RNM524311:RNS524311 RXI524311:RXO524311 SHE524311:SHK524311 SRA524311:SRG524311 TAW524311:TBC524311 TKS524311:TKY524311 TUO524311:TUU524311 UEK524311:UEQ524311 UOG524311:UOM524311 UYC524311:UYI524311 VHY524311:VIE524311 VRU524311:VSA524311 WBQ524311:WBW524311 WLM524311:WLS524311 WVI524311:WVO524311 A589847:G589847 IW589847:JC589847 SS589847:SY589847 ACO589847:ACU589847 AMK589847:AMQ589847 AWG589847:AWM589847 BGC589847:BGI589847 BPY589847:BQE589847 BZU589847:CAA589847 CJQ589847:CJW589847 CTM589847:CTS589847 DDI589847:DDO589847 DNE589847:DNK589847 DXA589847:DXG589847 EGW589847:EHC589847 EQS589847:EQY589847 FAO589847:FAU589847 FKK589847:FKQ589847 FUG589847:FUM589847 GEC589847:GEI589847 GNY589847:GOE589847 GXU589847:GYA589847 HHQ589847:HHW589847 HRM589847:HRS589847 IBI589847:IBO589847 ILE589847:ILK589847 IVA589847:IVG589847 JEW589847:JFC589847 JOS589847:JOY589847 JYO589847:JYU589847 KIK589847:KIQ589847 KSG589847:KSM589847 LCC589847:LCI589847 LLY589847:LME589847 LVU589847:LWA589847 MFQ589847:MFW589847 MPM589847:MPS589847 MZI589847:MZO589847 NJE589847:NJK589847 NTA589847:NTG589847 OCW589847:ODC589847 OMS589847:OMY589847 OWO589847:OWU589847 PGK589847:PGQ589847 PQG589847:PQM589847 QAC589847:QAI589847 QJY589847:QKE589847 QTU589847:QUA589847 RDQ589847:RDW589847 RNM589847:RNS589847 RXI589847:RXO589847 SHE589847:SHK589847 SRA589847:SRG589847 TAW589847:TBC589847 TKS589847:TKY589847 TUO589847:TUU589847 UEK589847:UEQ589847 UOG589847:UOM589847 UYC589847:UYI589847 VHY589847:VIE589847 VRU589847:VSA589847 WBQ589847:WBW589847 WLM589847:WLS589847 WVI589847:WVO589847 A655383:G655383 IW655383:JC655383 SS655383:SY655383 ACO655383:ACU655383 AMK655383:AMQ655383 AWG655383:AWM655383 BGC655383:BGI655383 BPY655383:BQE655383 BZU655383:CAA655383 CJQ655383:CJW655383 CTM655383:CTS655383 DDI655383:DDO655383 DNE655383:DNK655383 DXA655383:DXG655383 EGW655383:EHC655383 EQS655383:EQY655383 FAO655383:FAU655383 FKK655383:FKQ655383 FUG655383:FUM655383 GEC655383:GEI655383 GNY655383:GOE655383 GXU655383:GYA655383 HHQ655383:HHW655383 HRM655383:HRS655383 IBI655383:IBO655383 ILE655383:ILK655383 IVA655383:IVG655383 JEW655383:JFC655383 JOS655383:JOY655383 JYO655383:JYU655383 KIK655383:KIQ655383 KSG655383:KSM655383 LCC655383:LCI655383 LLY655383:LME655383 LVU655383:LWA655383 MFQ655383:MFW655383 MPM655383:MPS655383 MZI655383:MZO655383 NJE655383:NJK655383 NTA655383:NTG655383 OCW655383:ODC655383 OMS655383:OMY655383 OWO655383:OWU655383 PGK655383:PGQ655383 PQG655383:PQM655383 QAC655383:QAI655383 QJY655383:QKE655383 QTU655383:QUA655383 RDQ655383:RDW655383 RNM655383:RNS655383 RXI655383:RXO655383 SHE655383:SHK655383 SRA655383:SRG655383 TAW655383:TBC655383 TKS655383:TKY655383 TUO655383:TUU655383 UEK655383:UEQ655383 UOG655383:UOM655383 UYC655383:UYI655383 VHY655383:VIE655383 VRU655383:VSA655383 WBQ655383:WBW655383 WLM655383:WLS655383 WVI655383:WVO655383 A720919:G720919 IW720919:JC720919 SS720919:SY720919 ACO720919:ACU720919 AMK720919:AMQ720919 AWG720919:AWM720919 BGC720919:BGI720919 BPY720919:BQE720919 BZU720919:CAA720919 CJQ720919:CJW720919 CTM720919:CTS720919 DDI720919:DDO720919 DNE720919:DNK720919 DXA720919:DXG720919 EGW720919:EHC720919 EQS720919:EQY720919 FAO720919:FAU720919 FKK720919:FKQ720919 FUG720919:FUM720919 GEC720919:GEI720919 GNY720919:GOE720919 GXU720919:GYA720919 HHQ720919:HHW720919 HRM720919:HRS720919 IBI720919:IBO720919 ILE720919:ILK720919 IVA720919:IVG720919 JEW720919:JFC720919 JOS720919:JOY720919 JYO720919:JYU720919 KIK720919:KIQ720919 KSG720919:KSM720919 LCC720919:LCI720919 LLY720919:LME720919 LVU720919:LWA720919 MFQ720919:MFW720919 MPM720919:MPS720919 MZI720919:MZO720919 NJE720919:NJK720919 NTA720919:NTG720919 OCW720919:ODC720919 OMS720919:OMY720919 OWO720919:OWU720919 PGK720919:PGQ720919 PQG720919:PQM720919 QAC720919:QAI720919 QJY720919:QKE720919 QTU720919:QUA720919 RDQ720919:RDW720919 RNM720919:RNS720919 RXI720919:RXO720919 SHE720919:SHK720919 SRA720919:SRG720919 TAW720919:TBC720919 TKS720919:TKY720919 TUO720919:TUU720919 UEK720919:UEQ720919 UOG720919:UOM720919 UYC720919:UYI720919 VHY720919:VIE720919 VRU720919:VSA720919 WBQ720919:WBW720919 WLM720919:WLS720919 WVI720919:WVO720919 A786455:G786455 IW786455:JC786455 SS786455:SY786455 ACO786455:ACU786455 AMK786455:AMQ786455 AWG786455:AWM786455 BGC786455:BGI786455 BPY786455:BQE786455 BZU786455:CAA786455 CJQ786455:CJW786455 CTM786455:CTS786455 DDI786455:DDO786455 DNE786455:DNK786455 DXA786455:DXG786455 EGW786455:EHC786455 EQS786455:EQY786455 FAO786455:FAU786455 FKK786455:FKQ786455 FUG786455:FUM786455 GEC786455:GEI786455 GNY786455:GOE786455 GXU786455:GYA786455 HHQ786455:HHW786455 HRM786455:HRS786455 IBI786455:IBO786455 ILE786455:ILK786455 IVA786455:IVG786455 JEW786455:JFC786455 JOS786455:JOY786455 JYO786455:JYU786455 KIK786455:KIQ786455 KSG786455:KSM786455 LCC786455:LCI786455 LLY786455:LME786455 LVU786455:LWA786455 MFQ786455:MFW786455 MPM786455:MPS786455 MZI786455:MZO786455 NJE786455:NJK786455 NTA786455:NTG786455 OCW786455:ODC786455 OMS786455:OMY786455 OWO786455:OWU786455 PGK786455:PGQ786455 PQG786455:PQM786455 QAC786455:QAI786455 QJY786455:QKE786455 QTU786455:QUA786455 RDQ786455:RDW786455 RNM786455:RNS786455 RXI786455:RXO786455 SHE786455:SHK786455 SRA786455:SRG786455 TAW786455:TBC786455 TKS786455:TKY786455 TUO786455:TUU786455 UEK786455:UEQ786455 UOG786455:UOM786455 UYC786455:UYI786455 VHY786455:VIE786455 VRU786455:VSA786455 WBQ786455:WBW786455 WLM786455:WLS786455 WVI786455:WVO786455 A851991:G851991 IW851991:JC851991 SS851991:SY851991 ACO851991:ACU851991 AMK851991:AMQ851991 AWG851991:AWM851991 BGC851991:BGI851991 BPY851991:BQE851991 BZU851991:CAA851991 CJQ851991:CJW851991 CTM851991:CTS851991 DDI851991:DDO851991 DNE851991:DNK851991 DXA851991:DXG851991 EGW851991:EHC851991 EQS851991:EQY851991 FAO851991:FAU851991 FKK851991:FKQ851991 FUG851991:FUM851991 GEC851991:GEI851991 GNY851991:GOE851991 GXU851991:GYA851991 HHQ851991:HHW851991 HRM851991:HRS851991 IBI851991:IBO851991 ILE851991:ILK851991 IVA851991:IVG851991 JEW851991:JFC851991 JOS851991:JOY851991 JYO851991:JYU851991 KIK851991:KIQ851991 KSG851991:KSM851991 LCC851991:LCI851991 LLY851991:LME851991 LVU851991:LWA851991 MFQ851991:MFW851991 MPM851991:MPS851991 MZI851991:MZO851991 NJE851991:NJK851991 NTA851991:NTG851991 OCW851991:ODC851991 OMS851991:OMY851991 OWO851991:OWU851991 PGK851991:PGQ851991 PQG851991:PQM851991 QAC851991:QAI851991 QJY851991:QKE851991 QTU851991:QUA851991 RDQ851991:RDW851991 RNM851991:RNS851991 RXI851991:RXO851991 SHE851991:SHK851991 SRA851991:SRG851991 TAW851991:TBC851991 TKS851991:TKY851991 TUO851991:TUU851991 UEK851991:UEQ851991 UOG851991:UOM851991 UYC851991:UYI851991 VHY851991:VIE851991 VRU851991:VSA851991 WBQ851991:WBW851991 WLM851991:WLS851991 WVI851991:WVO851991 A917527:G917527 IW917527:JC917527 SS917527:SY917527 ACO917527:ACU917527 AMK917527:AMQ917527 AWG917527:AWM917527 BGC917527:BGI917527 BPY917527:BQE917527 BZU917527:CAA917527 CJQ917527:CJW917527 CTM917527:CTS917527 DDI917527:DDO917527 DNE917527:DNK917527 DXA917527:DXG917527 EGW917527:EHC917527 EQS917527:EQY917527 FAO917527:FAU917527 FKK917527:FKQ917527 FUG917527:FUM917527 GEC917527:GEI917527 GNY917527:GOE917527 GXU917527:GYA917527 HHQ917527:HHW917527 HRM917527:HRS917527 IBI917527:IBO917527 ILE917527:ILK917527 IVA917527:IVG917527 JEW917527:JFC917527 JOS917527:JOY917527 JYO917527:JYU917527 KIK917527:KIQ917527 KSG917527:KSM917527 LCC917527:LCI917527 LLY917527:LME917527 LVU917527:LWA917527 MFQ917527:MFW917527 MPM917527:MPS917527 MZI917527:MZO917527 NJE917527:NJK917527 NTA917527:NTG917527 OCW917527:ODC917527 OMS917527:OMY917527 OWO917527:OWU917527 PGK917527:PGQ917527 PQG917527:PQM917527 QAC917527:QAI917527 QJY917527:QKE917527 QTU917527:QUA917527 RDQ917527:RDW917527 RNM917527:RNS917527 RXI917527:RXO917527 SHE917527:SHK917527 SRA917527:SRG917527 TAW917527:TBC917527 TKS917527:TKY917527 TUO917527:TUU917527 UEK917527:UEQ917527 UOG917527:UOM917527 UYC917527:UYI917527 VHY917527:VIE917527 VRU917527:VSA917527 WBQ917527:WBW917527 WLM917527:WLS917527 WVI917527:WVO917527 A983063:G983063 IW983063:JC983063 SS983063:SY983063 ACO983063:ACU983063 AMK983063:AMQ983063 AWG983063:AWM983063 BGC983063:BGI983063 BPY983063:BQE983063 BZU983063:CAA983063 CJQ983063:CJW983063 CTM983063:CTS983063 DDI983063:DDO983063 DNE983063:DNK983063 DXA983063:DXG983063 EGW983063:EHC983063 EQS983063:EQY983063 FAO983063:FAU983063 FKK983063:FKQ983063 FUG983063:FUM983063 GEC983063:GEI983063 GNY983063:GOE983063 GXU983063:GYA983063 HHQ983063:HHW983063 HRM983063:HRS983063 IBI983063:IBO983063 ILE983063:ILK983063 IVA983063:IVG983063 JEW983063:JFC983063 JOS983063:JOY983063 JYO983063:JYU983063 KIK983063:KIQ983063 KSG983063:KSM983063 LCC983063:LCI983063 LLY983063:LME983063 LVU983063:LWA983063 MFQ983063:MFW983063 MPM983063:MPS983063 MZI983063:MZO983063 NJE983063:NJK983063 NTA983063:NTG983063 OCW983063:ODC983063 OMS983063:OMY983063 OWO983063:OWU983063 PGK983063:PGQ983063 PQG983063:PQM983063 QAC983063:QAI983063 QJY983063:QKE983063 QTU983063:QUA983063 RDQ983063:RDW983063 RNM983063:RNS983063 RXI983063:RXO983063 SHE983063:SHK983063 SRA983063:SRG983063 TAW983063:TBC983063 TKS983063:TKY983063 TUO983063:TUU983063 UEK983063:UEQ983063 UOG983063:UOM983063 UYC983063:UYI983063 VHY983063:VIE983063 VRU983063:VSA983063 WBQ983063:WBW983063 WLM983063:WLS983063 WVI983063:WVO983063 V43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T43 JP43 TL43 ADH43 AND43 AWZ43 BGV43 BQR43 CAN43 CKJ43 CUF43 DEB43 DNX43 DXT43 EHP43 ERL43 FBH43 FLD43 FUZ43 GEV43 GOR43 GYN43 HIJ43 HSF43 ICB43 ILX43 IVT43 JFP43 JPL43 JZH43 KJD43 KSZ43 LCV43 LMR43 LWN43 MGJ43 MQF43 NAB43 NJX43 NTT43 ODP43 ONL43 OXH43 PHD43 PQZ43 QAV43 QKR43 QUN43 REJ43 ROF43 RYB43 SHX43 SRT43 TBP43 TLL43 TVH43 UFD43 UOZ43 UYV43 VIR43 VSN43 WCJ43 WMF43 WWB43 T65579 JP65579 TL65579 ADH65579 AND65579 AWZ65579 BGV65579 BQR65579 CAN65579 CKJ65579 CUF65579 DEB65579 DNX65579 DXT65579 EHP65579 ERL65579 FBH65579 FLD65579 FUZ65579 GEV65579 GOR65579 GYN65579 HIJ65579 HSF65579 ICB65579 ILX65579 IVT65579 JFP65579 JPL65579 JZH65579 KJD65579 KSZ65579 LCV65579 LMR65579 LWN65579 MGJ65579 MQF65579 NAB65579 NJX65579 NTT65579 ODP65579 ONL65579 OXH65579 PHD65579 PQZ65579 QAV65579 QKR65579 QUN65579 REJ65579 ROF65579 RYB65579 SHX65579 SRT65579 TBP65579 TLL65579 TVH65579 UFD65579 UOZ65579 UYV65579 VIR65579 VSN65579 WCJ65579 WMF65579 WWB65579 T131115 JP131115 TL131115 ADH131115 AND131115 AWZ131115 BGV131115 BQR131115 CAN131115 CKJ131115 CUF131115 DEB131115 DNX131115 DXT131115 EHP131115 ERL131115 FBH131115 FLD131115 FUZ131115 GEV131115 GOR131115 GYN131115 HIJ131115 HSF131115 ICB131115 ILX131115 IVT131115 JFP131115 JPL131115 JZH131115 KJD131115 KSZ131115 LCV131115 LMR131115 LWN131115 MGJ131115 MQF131115 NAB131115 NJX131115 NTT131115 ODP131115 ONL131115 OXH131115 PHD131115 PQZ131115 QAV131115 QKR131115 QUN131115 REJ131115 ROF131115 RYB131115 SHX131115 SRT131115 TBP131115 TLL131115 TVH131115 UFD131115 UOZ131115 UYV131115 VIR131115 VSN131115 WCJ131115 WMF131115 WWB131115 T196651 JP196651 TL196651 ADH196651 AND196651 AWZ196651 BGV196651 BQR196651 CAN196651 CKJ196651 CUF196651 DEB196651 DNX196651 DXT196651 EHP196651 ERL196651 FBH196651 FLD196651 FUZ196651 GEV196651 GOR196651 GYN196651 HIJ196651 HSF196651 ICB196651 ILX196651 IVT196651 JFP196651 JPL196651 JZH196651 KJD196651 KSZ196651 LCV196651 LMR196651 LWN196651 MGJ196651 MQF196651 NAB196651 NJX196651 NTT196651 ODP196651 ONL196651 OXH196651 PHD196651 PQZ196651 QAV196651 QKR196651 QUN196651 REJ196651 ROF196651 RYB196651 SHX196651 SRT196651 TBP196651 TLL196651 TVH196651 UFD196651 UOZ196651 UYV196651 VIR196651 VSN196651 WCJ196651 WMF196651 WWB196651 T262187 JP262187 TL262187 ADH262187 AND262187 AWZ262187 BGV262187 BQR262187 CAN262187 CKJ262187 CUF262187 DEB262187 DNX262187 DXT262187 EHP262187 ERL262187 FBH262187 FLD262187 FUZ262187 GEV262187 GOR262187 GYN262187 HIJ262187 HSF262187 ICB262187 ILX262187 IVT262187 JFP262187 JPL262187 JZH262187 KJD262187 KSZ262187 LCV262187 LMR262187 LWN262187 MGJ262187 MQF262187 NAB262187 NJX262187 NTT262187 ODP262187 ONL262187 OXH262187 PHD262187 PQZ262187 QAV262187 QKR262187 QUN262187 REJ262187 ROF262187 RYB262187 SHX262187 SRT262187 TBP262187 TLL262187 TVH262187 UFD262187 UOZ262187 UYV262187 VIR262187 VSN262187 WCJ262187 WMF262187 WWB262187 T327723 JP327723 TL327723 ADH327723 AND327723 AWZ327723 BGV327723 BQR327723 CAN327723 CKJ327723 CUF327723 DEB327723 DNX327723 DXT327723 EHP327723 ERL327723 FBH327723 FLD327723 FUZ327723 GEV327723 GOR327723 GYN327723 HIJ327723 HSF327723 ICB327723 ILX327723 IVT327723 JFP327723 JPL327723 JZH327723 KJD327723 KSZ327723 LCV327723 LMR327723 LWN327723 MGJ327723 MQF327723 NAB327723 NJX327723 NTT327723 ODP327723 ONL327723 OXH327723 PHD327723 PQZ327723 QAV327723 QKR327723 QUN327723 REJ327723 ROF327723 RYB327723 SHX327723 SRT327723 TBP327723 TLL327723 TVH327723 UFD327723 UOZ327723 UYV327723 VIR327723 VSN327723 WCJ327723 WMF327723 WWB327723 T393259 JP393259 TL393259 ADH393259 AND393259 AWZ393259 BGV393259 BQR393259 CAN393259 CKJ393259 CUF393259 DEB393259 DNX393259 DXT393259 EHP393259 ERL393259 FBH393259 FLD393259 FUZ393259 GEV393259 GOR393259 GYN393259 HIJ393259 HSF393259 ICB393259 ILX393259 IVT393259 JFP393259 JPL393259 JZH393259 KJD393259 KSZ393259 LCV393259 LMR393259 LWN393259 MGJ393259 MQF393259 NAB393259 NJX393259 NTT393259 ODP393259 ONL393259 OXH393259 PHD393259 PQZ393259 QAV393259 QKR393259 QUN393259 REJ393259 ROF393259 RYB393259 SHX393259 SRT393259 TBP393259 TLL393259 TVH393259 UFD393259 UOZ393259 UYV393259 VIR393259 VSN393259 WCJ393259 WMF393259 WWB393259 T458795 JP458795 TL458795 ADH458795 AND458795 AWZ458795 BGV458795 BQR458795 CAN458795 CKJ458795 CUF458795 DEB458795 DNX458795 DXT458795 EHP458795 ERL458795 FBH458795 FLD458795 FUZ458795 GEV458795 GOR458795 GYN458795 HIJ458795 HSF458795 ICB458795 ILX458795 IVT458795 JFP458795 JPL458795 JZH458795 KJD458795 KSZ458795 LCV458795 LMR458795 LWN458795 MGJ458795 MQF458795 NAB458795 NJX458795 NTT458795 ODP458795 ONL458795 OXH458795 PHD458795 PQZ458795 QAV458795 QKR458795 QUN458795 REJ458795 ROF458795 RYB458795 SHX458795 SRT458795 TBP458795 TLL458795 TVH458795 UFD458795 UOZ458795 UYV458795 VIR458795 VSN458795 WCJ458795 WMF458795 WWB458795 T524331 JP524331 TL524331 ADH524331 AND524331 AWZ524331 BGV524331 BQR524331 CAN524331 CKJ524331 CUF524331 DEB524331 DNX524331 DXT524331 EHP524331 ERL524331 FBH524331 FLD524331 FUZ524331 GEV524331 GOR524331 GYN524331 HIJ524331 HSF524331 ICB524331 ILX524331 IVT524331 JFP524331 JPL524331 JZH524331 KJD524331 KSZ524331 LCV524331 LMR524331 LWN524331 MGJ524331 MQF524331 NAB524331 NJX524331 NTT524331 ODP524331 ONL524331 OXH524331 PHD524331 PQZ524331 QAV524331 QKR524331 QUN524331 REJ524331 ROF524331 RYB524331 SHX524331 SRT524331 TBP524331 TLL524331 TVH524331 UFD524331 UOZ524331 UYV524331 VIR524331 VSN524331 WCJ524331 WMF524331 WWB524331 T589867 JP589867 TL589867 ADH589867 AND589867 AWZ589867 BGV589867 BQR589867 CAN589867 CKJ589867 CUF589867 DEB589867 DNX589867 DXT589867 EHP589867 ERL589867 FBH589867 FLD589867 FUZ589867 GEV589867 GOR589867 GYN589867 HIJ589867 HSF589867 ICB589867 ILX589867 IVT589867 JFP589867 JPL589867 JZH589867 KJD589867 KSZ589867 LCV589867 LMR589867 LWN589867 MGJ589867 MQF589867 NAB589867 NJX589867 NTT589867 ODP589867 ONL589867 OXH589867 PHD589867 PQZ589867 QAV589867 QKR589867 QUN589867 REJ589867 ROF589867 RYB589867 SHX589867 SRT589867 TBP589867 TLL589867 TVH589867 UFD589867 UOZ589867 UYV589867 VIR589867 VSN589867 WCJ589867 WMF589867 WWB589867 T655403 JP655403 TL655403 ADH655403 AND655403 AWZ655403 BGV655403 BQR655403 CAN655403 CKJ655403 CUF655403 DEB655403 DNX655403 DXT655403 EHP655403 ERL655403 FBH655403 FLD655403 FUZ655403 GEV655403 GOR655403 GYN655403 HIJ655403 HSF655403 ICB655403 ILX655403 IVT655403 JFP655403 JPL655403 JZH655403 KJD655403 KSZ655403 LCV655403 LMR655403 LWN655403 MGJ655403 MQF655403 NAB655403 NJX655403 NTT655403 ODP655403 ONL655403 OXH655403 PHD655403 PQZ655403 QAV655403 QKR655403 QUN655403 REJ655403 ROF655403 RYB655403 SHX655403 SRT655403 TBP655403 TLL655403 TVH655403 UFD655403 UOZ655403 UYV655403 VIR655403 VSN655403 WCJ655403 WMF655403 WWB655403 T720939 JP720939 TL720939 ADH720939 AND720939 AWZ720939 BGV720939 BQR720939 CAN720939 CKJ720939 CUF720939 DEB720939 DNX720939 DXT720939 EHP720939 ERL720939 FBH720939 FLD720939 FUZ720939 GEV720939 GOR720939 GYN720939 HIJ720939 HSF720939 ICB720939 ILX720939 IVT720939 JFP720939 JPL720939 JZH720939 KJD720939 KSZ720939 LCV720939 LMR720939 LWN720939 MGJ720939 MQF720939 NAB720939 NJX720939 NTT720939 ODP720939 ONL720939 OXH720939 PHD720939 PQZ720939 QAV720939 QKR720939 QUN720939 REJ720939 ROF720939 RYB720939 SHX720939 SRT720939 TBP720939 TLL720939 TVH720939 UFD720939 UOZ720939 UYV720939 VIR720939 VSN720939 WCJ720939 WMF720939 WWB720939 T786475 JP786475 TL786475 ADH786475 AND786475 AWZ786475 BGV786475 BQR786475 CAN786475 CKJ786475 CUF786475 DEB786475 DNX786475 DXT786475 EHP786475 ERL786475 FBH786475 FLD786475 FUZ786475 GEV786475 GOR786475 GYN786475 HIJ786475 HSF786475 ICB786475 ILX786475 IVT786475 JFP786475 JPL786475 JZH786475 KJD786475 KSZ786475 LCV786475 LMR786475 LWN786475 MGJ786475 MQF786475 NAB786475 NJX786475 NTT786475 ODP786475 ONL786475 OXH786475 PHD786475 PQZ786475 QAV786475 QKR786475 QUN786475 REJ786475 ROF786475 RYB786475 SHX786475 SRT786475 TBP786475 TLL786475 TVH786475 UFD786475 UOZ786475 UYV786475 VIR786475 VSN786475 WCJ786475 WMF786475 WWB786475 T852011 JP852011 TL852011 ADH852011 AND852011 AWZ852011 BGV852011 BQR852011 CAN852011 CKJ852011 CUF852011 DEB852011 DNX852011 DXT852011 EHP852011 ERL852011 FBH852011 FLD852011 FUZ852011 GEV852011 GOR852011 GYN852011 HIJ852011 HSF852011 ICB852011 ILX852011 IVT852011 JFP852011 JPL852011 JZH852011 KJD852011 KSZ852011 LCV852011 LMR852011 LWN852011 MGJ852011 MQF852011 NAB852011 NJX852011 NTT852011 ODP852011 ONL852011 OXH852011 PHD852011 PQZ852011 QAV852011 QKR852011 QUN852011 REJ852011 ROF852011 RYB852011 SHX852011 SRT852011 TBP852011 TLL852011 TVH852011 UFD852011 UOZ852011 UYV852011 VIR852011 VSN852011 WCJ852011 WMF852011 WWB852011 T917547 JP917547 TL917547 ADH917547 AND917547 AWZ917547 BGV917547 BQR917547 CAN917547 CKJ917547 CUF917547 DEB917547 DNX917547 DXT917547 EHP917547 ERL917547 FBH917547 FLD917547 FUZ917547 GEV917547 GOR917547 GYN917547 HIJ917547 HSF917547 ICB917547 ILX917547 IVT917547 JFP917547 JPL917547 JZH917547 KJD917547 KSZ917547 LCV917547 LMR917547 LWN917547 MGJ917547 MQF917547 NAB917547 NJX917547 NTT917547 ODP917547 ONL917547 OXH917547 PHD917547 PQZ917547 QAV917547 QKR917547 QUN917547 REJ917547 ROF917547 RYB917547 SHX917547 SRT917547 TBP917547 TLL917547 TVH917547 UFD917547 UOZ917547 UYV917547 VIR917547 VSN917547 WCJ917547 WMF917547 WWB917547 T983083 JP983083 TL983083 ADH983083 AND983083 AWZ983083 BGV983083 BQR983083 CAN983083 CKJ983083 CUF983083 DEB983083 DNX983083 DXT983083 EHP983083 ERL983083 FBH983083 FLD983083 FUZ983083 GEV983083 GOR983083 GYN983083 HIJ983083 HSF983083 ICB983083 ILX983083 IVT983083 JFP983083 JPL983083 JZH983083 KJD983083 KSZ983083 LCV983083 LMR983083 LWN983083 MGJ983083 MQF983083 NAB983083 NJX983083 NTT983083 ODP983083 ONL983083 OXH983083 PHD983083 PQZ983083 QAV983083 QKR983083 QUN983083 REJ983083 ROF983083 RYB983083 SHX983083 SRT983083 TBP983083 TLL983083 TVH983083 UFD983083 UOZ983083 UYV983083 VIR983083 VSN983083 WCJ983083 WMF983083 WWB983083 K43 JG43 TC43 ACY43 AMU43 AWQ43 BGM43 BQI43 CAE43 CKA43 CTW43 DDS43 DNO43 DXK43 EHG43 ERC43 FAY43 FKU43 FUQ43 GEM43 GOI43 GYE43 HIA43 HRW43 IBS43 ILO43 IVK43 JFG43 JPC43 JYY43 KIU43 KSQ43 LCM43 LMI43 LWE43 MGA43 MPW43 MZS43 NJO43 NTK43 ODG43 ONC43 OWY43 PGU43 PQQ43 QAM43 QKI43 QUE43 REA43 RNW43 RXS43 SHO43 SRK43 TBG43 TLC43 TUY43 UEU43 UOQ43 UYM43 VII43 VSE43 WCA43 WLW43 WVS43 K65579 JG65579 TC65579 ACY65579 AMU65579 AWQ65579 BGM65579 BQI65579 CAE65579 CKA65579 CTW65579 DDS65579 DNO65579 DXK65579 EHG65579 ERC65579 FAY65579 FKU65579 FUQ65579 GEM65579 GOI65579 GYE65579 HIA65579 HRW65579 IBS65579 ILO65579 IVK65579 JFG65579 JPC65579 JYY65579 KIU65579 KSQ65579 LCM65579 LMI65579 LWE65579 MGA65579 MPW65579 MZS65579 NJO65579 NTK65579 ODG65579 ONC65579 OWY65579 PGU65579 PQQ65579 QAM65579 QKI65579 QUE65579 REA65579 RNW65579 RXS65579 SHO65579 SRK65579 TBG65579 TLC65579 TUY65579 UEU65579 UOQ65579 UYM65579 VII65579 VSE65579 WCA65579 WLW65579 WVS65579 K131115 JG131115 TC131115 ACY131115 AMU131115 AWQ131115 BGM131115 BQI131115 CAE131115 CKA131115 CTW131115 DDS131115 DNO131115 DXK131115 EHG131115 ERC131115 FAY131115 FKU131115 FUQ131115 GEM131115 GOI131115 GYE131115 HIA131115 HRW131115 IBS131115 ILO131115 IVK131115 JFG131115 JPC131115 JYY131115 KIU131115 KSQ131115 LCM131115 LMI131115 LWE131115 MGA131115 MPW131115 MZS131115 NJO131115 NTK131115 ODG131115 ONC131115 OWY131115 PGU131115 PQQ131115 QAM131115 QKI131115 QUE131115 REA131115 RNW131115 RXS131115 SHO131115 SRK131115 TBG131115 TLC131115 TUY131115 UEU131115 UOQ131115 UYM131115 VII131115 VSE131115 WCA131115 WLW131115 WVS131115 K196651 JG196651 TC196651 ACY196651 AMU196651 AWQ196651 BGM196651 BQI196651 CAE196651 CKA196651 CTW196651 DDS196651 DNO196651 DXK196651 EHG196651 ERC196651 FAY196651 FKU196651 FUQ196651 GEM196651 GOI196651 GYE196651 HIA196651 HRW196651 IBS196651 ILO196651 IVK196651 JFG196651 JPC196651 JYY196651 KIU196651 KSQ196651 LCM196651 LMI196651 LWE196651 MGA196651 MPW196651 MZS196651 NJO196651 NTK196651 ODG196651 ONC196651 OWY196651 PGU196651 PQQ196651 QAM196651 QKI196651 QUE196651 REA196651 RNW196651 RXS196651 SHO196651 SRK196651 TBG196651 TLC196651 TUY196651 UEU196651 UOQ196651 UYM196651 VII196651 VSE196651 WCA196651 WLW196651 WVS196651 K262187 JG262187 TC262187 ACY262187 AMU262187 AWQ262187 BGM262187 BQI262187 CAE262187 CKA262187 CTW262187 DDS262187 DNO262187 DXK262187 EHG262187 ERC262187 FAY262187 FKU262187 FUQ262187 GEM262187 GOI262187 GYE262187 HIA262187 HRW262187 IBS262187 ILO262187 IVK262187 JFG262187 JPC262187 JYY262187 KIU262187 KSQ262187 LCM262187 LMI262187 LWE262187 MGA262187 MPW262187 MZS262187 NJO262187 NTK262187 ODG262187 ONC262187 OWY262187 PGU262187 PQQ262187 QAM262187 QKI262187 QUE262187 REA262187 RNW262187 RXS262187 SHO262187 SRK262187 TBG262187 TLC262187 TUY262187 UEU262187 UOQ262187 UYM262187 VII262187 VSE262187 WCA262187 WLW262187 WVS262187 K327723 JG327723 TC327723 ACY327723 AMU327723 AWQ327723 BGM327723 BQI327723 CAE327723 CKA327723 CTW327723 DDS327723 DNO327723 DXK327723 EHG327723 ERC327723 FAY327723 FKU327723 FUQ327723 GEM327723 GOI327723 GYE327723 HIA327723 HRW327723 IBS327723 ILO327723 IVK327723 JFG327723 JPC327723 JYY327723 KIU327723 KSQ327723 LCM327723 LMI327723 LWE327723 MGA327723 MPW327723 MZS327723 NJO327723 NTK327723 ODG327723 ONC327723 OWY327723 PGU327723 PQQ327723 QAM327723 QKI327723 QUE327723 REA327723 RNW327723 RXS327723 SHO327723 SRK327723 TBG327723 TLC327723 TUY327723 UEU327723 UOQ327723 UYM327723 VII327723 VSE327723 WCA327723 WLW327723 WVS327723 K393259 JG393259 TC393259 ACY393259 AMU393259 AWQ393259 BGM393259 BQI393259 CAE393259 CKA393259 CTW393259 DDS393259 DNO393259 DXK393259 EHG393259 ERC393259 FAY393259 FKU393259 FUQ393259 GEM393259 GOI393259 GYE393259 HIA393259 HRW393259 IBS393259 ILO393259 IVK393259 JFG393259 JPC393259 JYY393259 KIU393259 KSQ393259 LCM393259 LMI393259 LWE393259 MGA393259 MPW393259 MZS393259 NJO393259 NTK393259 ODG393259 ONC393259 OWY393259 PGU393259 PQQ393259 QAM393259 QKI393259 QUE393259 REA393259 RNW393259 RXS393259 SHO393259 SRK393259 TBG393259 TLC393259 TUY393259 UEU393259 UOQ393259 UYM393259 VII393259 VSE393259 WCA393259 WLW393259 WVS393259 K458795 JG458795 TC458795 ACY458795 AMU458795 AWQ458795 BGM458795 BQI458795 CAE458795 CKA458795 CTW458795 DDS458795 DNO458795 DXK458795 EHG458795 ERC458795 FAY458795 FKU458795 FUQ458795 GEM458795 GOI458795 GYE458795 HIA458795 HRW458795 IBS458795 ILO458795 IVK458795 JFG458795 JPC458795 JYY458795 KIU458795 KSQ458795 LCM458795 LMI458795 LWE458795 MGA458795 MPW458795 MZS458795 NJO458795 NTK458795 ODG458795 ONC458795 OWY458795 PGU458795 PQQ458795 QAM458795 QKI458795 QUE458795 REA458795 RNW458795 RXS458795 SHO458795 SRK458795 TBG458795 TLC458795 TUY458795 UEU458795 UOQ458795 UYM458795 VII458795 VSE458795 WCA458795 WLW458795 WVS458795 K524331 JG524331 TC524331 ACY524331 AMU524331 AWQ524331 BGM524331 BQI524331 CAE524331 CKA524331 CTW524331 DDS524331 DNO524331 DXK524331 EHG524331 ERC524331 FAY524331 FKU524331 FUQ524331 GEM524331 GOI524331 GYE524331 HIA524331 HRW524331 IBS524331 ILO524331 IVK524331 JFG524331 JPC524331 JYY524331 KIU524331 KSQ524331 LCM524331 LMI524331 LWE524331 MGA524331 MPW524331 MZS524331 NJO524331 NTK524331 ODG524331 ONC524331 OWY524331 PGU524331 PQQ524331 QAM524331 QKI524331 QUE524331 REA524331 RNW524331 RXS524331 SHO524331 SRK524331 TBG524331 TLC524331 TUY524331 UEU524331 UOQ524331 UYM524331 VII524331 VSE524331 WCA524331 WLW524331 WVS524331 K589867 JG589867 TC589867 ACY589867 AMU589867 AWQ589867 BGM589867 BQI589867 CAE589867 CKA589867 CTW589867 DDS589867 DNO589867 DXK589867 EHG589867 ERC589867 FAY589867 FKU589867 FUQ589867 GEM589867 GOI589867 GYE589867 HIA589867 HRW589867 IBS589867 ILO589867 IVK589867 JFG589867 JPC589867 JYY589867 KIU589867 KSQ589867 LCM589867 LMI589867 LWE589867 MGA589867 MPW589867 MZS589867 NJO589867 NTK589867 ODG589867 ONC589867 OWY589867 PGU589867 PQQ589867 QAM589867 QKI589867 QUE589867 REA589867 RNW589867 RXS589867 SHO589867 SRK589867 TBG589867 TLC589867 TUY589867 UEU589867 UOQ589867 UYM589867 VII589867 VSE589867 WCA589867 WLW589867 WVS589867 K655403 JG655403 TC655403 ACY655403 AMU655403 AWQ655403 BGM655403 BQI655403 CAE655403 CKA655403 CTW655403 DDS655403 DNO655403 DXK655403 EHG655403 ERC655403 FAY655403 FKU655403 FUQ655403 GEM655403 GOI655403 GYE655403 HIA655403 HRW655403 IBS655403 ILO655403 IVK655403 JFG655403 JPC655403 JYY655403 KIU655403 KSQ655403 LCM655403 LMI655403 LWE655403 MGA655403 MPW655403 MZS655403 NJO655403 NTK655403 ODG655403 ONC655403 OWY655403 PGU655403 PQQ655403 QAM655403 QKI655403 QUE655403 REA655403 RNW655403 RXS655403 SHO655403 SRK655403 TBG655403 TLC655403 TUY655403 UEU655403 UOQ655403 UYM655403 VII655403 VSE655403 WCA655403 WLW655403 WVS655403 K720939 JG720939 TC720939 ACY720939 AMU720939 AWQ720939 BGM720939 BQI720939 CAE720939 CKA720939 CTW720939 DDS720939 DNO720939 DXK720939 EHG720939 ERC720939 FAY720939 FKU720939 FUQ720939 GEM720939 GOI720939 GYE720939 HIA720939 HRW720939 IBS720939 ILO720939 IVK720939 JFG720939 JPC720939 JYY720939 KIU720939 KSQ720939 LCM720939 LMI720939 LWE720939 MGA720939 MPW720939 MZS720939 NJO720939 NTK720939 ODG720939 ONC720939 OWY720939 PGU720939 PQQ720939 QAM720939 QKI720939 QUE720939 REA720939 RNW720939 RXS720939 SHO720939 SRK720939 TBG720939 TLC720939 TUY720939 UEU720939 UOQ720939 UYM720939 VII720939 VSE720939 WCA720939 WLW720939 WVS720939 K786475 JG786475 TC786475 ACY786475 AMU786475 AWQ786475 BGM786475 BQI786475 CAE786475 CKA786475 CTW786475 DDS786475 DNO786475 DXK786475 EHG786475 ERC786475 FAY786475 FKU786475 FUQ786475 GEM786475 GOI786475 GYE786475 HIA786475 HRW786475 IBS786475 ILO786475 IVK786475 JFG786475 JPC786475 JYY786475 KIU786475 KSQ786475 LCM786475 LMI786475 LWE786475 MGA786475 MPW786475 MZS786475 NJO786475 NTK786475 ODG786475 ONC786475 OWY786475 PGU786475 PQQ786475 QAM786475 QKI786475 QUE786475 REA786475 RNW786475 RXS786475 SHO786475 SRK786475 TBG786475 TLC786475 TUY786475 UEU786475 UOQ786475 UYM786475 VII786475 VSE786475 WCA786475 WLW786475 WVS786475 K852011 JG852011 TC852011 ACY852011 AMU852011 AWQ852011 BGM852011 BQI852011 CAE852011 CKA852011 CTW852011 DDS852011 DNO852011 DXK852011 EHG852011 ERC852011 FAY852011 FKU852011 FUQ852011 GEM852011 GOI852011 GYE852011 HIA852011 HRW852011 IBS852011 ILO852011 IVK852011 JFG852011 JPC852011 JYY852011 KIU852011 KSQ852011 LCM852011 LMI852011 LWE852011 MGA852011 MPW852011 MZS852011 NJO852011 NTK852011 ODG852011 ONC852011 OWY852011 PGU852011 PQQ852011 QAM852011 QKI852011 QUE852011 REA852011 RNW852011 RXS852011 SHO852011 SRK852011 TBG852011 TLC852011 TUY852011 UEU852011 UOQ852011 UYM852011 VII852011 VSE852011 WCA852011 WLW852011 WVS852011 K917547 JG917547 TC917547 ACY917547 AMU917547 AWQ917547 BGM917547 BQI917547 CAE917547 CKA917547 CTW917547 DDS917547 DNO917547 DXK917547 EHG917547 ERC917547 FAY917547 FKU917547 FUQ917547 GEM917547 GOI917547 GYE917547 HIA917547 HRW917547 IBS917547 ILO917547 IVK917547 JFG917547 JPC917547 JYY917547 KIU917547 KSQ917547 LCM917547 LMI917547 LWE917547 MGA917547 MPW917547 MZS917547 NJO917547 NTK917547 ODG917547 ONC917547 OWY917547 PGU917547 PQQ917547 QAM917547 QKI917547 QUE917547 REA917547 RNW917547 RXS917547 SHO917547 SRK917547 TBG917547 TLC917547 TUY917547 UEU917547 UOQ917547 UYM917547 VII917547 VSE917547 WCA917547 WLW917547 WVS917547 K983083 JG983083 TC983083 ACY983083 AMU983083 AWQ983083 BGM983083 BQI983083 CAE983083 CKA983083 CTW983083 DDS983083 DNO983083 DXK983083 EHG983083 ERC983083 FAY983083 FKU983083 FUQ983083 GEM983083 GOI983083 GYE983083 HIA983083 HRW983083 IBS983083 ILO983083 IVK983083 JFG983083 JPC983083 JYY983083 KIU983083 KSQ983083 LCM983083 LMI983083 LWE983083 MGA983083 MPW983083 MZS983083 NJO983083 NTK983083 ODG983083 ONC983083 OWY983083 PGU983083 PQQ983083 QAM983083 QKI983083 QUE983083 REA983083 RNW983083 RXS983083 SHO983083 SRK983083 TBG983083 TLC983083 TUY983083 UEU983083 UOQ983083 UYM983083 VII983083 VSE983083 WCA983083 WLW983083 WVS983083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Q43 JM43 TI43 ADE43 ANA43 AWW43 BGS43 BQO43 CAK43 CKG43 CUC43 DDY43 DNU43 DXQ43 EHM43 ERI43 FBE43 FLA43 FUW43 GES43 GOO43 GYK43 HIG43 HSC43 IBY43 ILU43 IVQ43 JFM43 JPI43 JZE43 KJA43 KSW43 LCS43 LMO43 LWK43 MGG43 MQC43 MZY43 NJU43 NTQ43 ODM43 ONI43 OXE43 PHA43 PQW43 QAS43 QKO43 QUK43 REG43 ROC43 RXY43 SHU43 SRQ43 TBM43 TLI43 TVE43 UFA43 UOW43 UYS43 VIO43 VSK43 WCG43 WMC43 WVY43 Q65579 JM65579 TI65579 ADE65579 ANA65579 AWW65579 BGS65579 BQO65579 CAK65579 CKG65579 CUC65579 DDY65579 DNU65579 DXQ65579 EHM65579 ERI65579 FBE65579 FLA65579 FUW65579 GES65579 GOO65579 GYK65579 HIG65579 HSC65579 IBY65579 ILU65579 IVQ65579 JFM65579 JPI65579 JZE65579 KJA65579 KSW65579 LCS65579 LMO65579 LWK65579 MGG65579 MQC65579 MZY65579 NJU65579 NTQ65579 ODM65579 ONI65579 OXE65579 PHA65579 PQW65579 QAS65579 QKO65579 QUK65579 REG65579 ROC65579 RXY65579 SHU65579 SRQ65579 TBM65579 TLI65579 TVE65579 UFA65579 UOW65579 UYS65579 VIO65579 VSK65579 WCG65579 WMC65579 WVY65579 Q131115 JM131115 TI131115 ADE131115 ANA131115 AWW131115 BGS131115 BQO131115 CAK131115 CKG131115 CUC131115 DDY131115 DNU131115 DXQ131115 EHM131115 ERI131115 FBE131115 FLA131115 FUW131115 GES131115 GOO131115 GYK131115 HIG131115 HSC131115 IBY131115 ILU131115 IVQ131115 JFM131115 JPI131115 JZE131115 KJA131115 KSW131115 LCS131115 LMO131115 LWK131115 MGG131115 MQC131115 MZY131115 NJU131115 NTQ131115 ODM131115 ONI131115 OXE131115 PHA131115 PQW131115 QAS131115 QKO131115 QUK131115 REG131115 ROC131115 RXY131115 SHU131115 SRQ131115 TBM131115 TLI131115 TVE131115 UFA131115 UOW131115 UYS131115 VIO131115 VSK131115 WCG131115 WMC131115 WVY131115 Q196651 JM196651 TI196651 ADE196651 ANA196651 AWW196651 BGS196651 BQO196651 CAK196651 CKG196651 CUC196651 DDY196651 DNU196651 DXQ196651 EHM196651 ERI196651 FBE196651 FLA196651 FUW196651 GES196651 GOO196651 GYK196651 HIG196651 HSC196651 IBY196651 ILU196651 IVQ196651 JFM196651 JPI196651 JZE196651 KJA196651 KSW196651 LCS196651 LMO196651 LWK196651 MGG196651 MQC196651 MZY196651 NJU196651 NTQ196651 ODM196651 ONI196651 OXE196651 PHA196651 PQW196651 QAS196651 QKO196651 QUK196651 REG196651 ROC196651 RXY196651 SHU196651 SRQ196651 TBM196651 TLI196651 TVE196651 UFA196651 UOW196651 UYS196651 VIO196651 VSK196651 WCG196651 WMC196651 WVY196651 Q262187 JM262187 TI262187 ADE262187 ANA262187 AWW262187 BGS262187 BQO262187 CAK262187 CKG262187 CUC262187 DDY262187 DNU262187 DXQ262187 EHM262187 ERI262187 FBE262187 FLA262187 FUW262187 GES262187 GOO262187 GYK262187 HIG262187 HSC262187 IBY262187 ILU262187 IVQ262187 JFM262187 JPI262187 JZE262187 KJA262187 KSW262187 LCS262187 LMO262187 LWK262187 MGG262187 MQC262187 MZY262187 NJU262187 NTQ262187 ODM262187 ONI262187 OXE262187 PHA262187 PQW262187 QAS262187 QKO262187 QUK262187 REG262187 ROC262187 RXY262187 SHU262187 SRQ262187 TBM262187 TLI262187 TVE262187 UFA262187 UOW262187 UYS262187 VIO262187 VSK262187 WCG262187 WMC262187 WVY262187 Q327723 JM327723 TI327723 ADE327723 ANA327723 AWW327723 BGS327723 BQO327723 CAK327723 CKG327723 CUC327723 DDY327723 DNU327723 DXQ327723 EHM327723 ERI327723 FBE327723 FLA327723 FUW327723 GES327723 GOO327723 GYK327723 HIG327723 HSC327723 IBY327723 ILU327723 IVQ327723 JFM327723 JPI327723 JZE327723 KJA327723 KSW327723 LCS327723 LMO327723 LWK327723 MGG327723 MQC327723 MZY327723 NJU327723 NTQ327723 ODM327723 ONI327723 OXE327723 PHA327723 PQW327723 QAS327723 QKO327723 QUK327723 REG327723 ROC327723 RXY327723 SHU327723 SRQ327723 TBM327723 TLI327723 TVE327723 UFA327723 UOW327723 UYS327723 VIO327723 VSK327723 WCG327723 WMC327723 WVY327723 Q393259 JM393259 TI393259 ADE393259 ANA393259 AWW393259 BGS393259 BQO393259 CAK393259 CKG393259 CUC393259 DDY393259 DNU393259 DXQ393259 EHM393259 ERI393259 FBE393259 FLA393259 FUW393259 GES393259 GOO393259 GYK393259 HIG393259 HSC393259 IBY393259 ILU393259 IVQ393259 JFM393259 JPI393259 JZE393259 KJA393259 KSW393259 LCS393259 LMO393259 LWK393259 MGG393259 MQC393259 MZY393259 NJU393259 NTQ393259 ODM393259 ONI393259 OXE393259 PHA393259 PQW393259 QAS393259 QKO393259 QUK393259 REG393259 ROC393259 RXY393259 SHU393259 SRQ393259 TBM393259 TLI393259 TVE393259 UFA393259 UOW393259 UYS393259 VIO393259 VSK393259 WCG393259 WMC393259 WVY393259 Q458795 JM458795 TI458795 ADE458795 ANA458795 AWW458795 BGS458795 BQO458795 CAK458795 CKG458795 CUC458795 DDY458795 DNU458795 DXQ458795 EHM458795 ERI458795 FBE458795 FLA458795 FUW458795 GES458795 GOO458795 GYK458795 HIG458795 HSC458795 IBY458795 ILU458795 IVQ458795 JFM458795 JPI458795 JZE458795 KJA458795 KSW458795 LCS458795 LMO458795 LWK458795 MGG458795 MQC458795 MZY458795 NJU458795 NTQ458795 ODM458795 ONI458795 OXE458795 PHA458795 PQW458795 QAS458795 QKO458795 QUK458795 REG458795 ROC458795 RXY458795 SHU458795 SRQ458795 TBM458795 TLI458795 TVE458795 UFA458795 UOW458795 UYS458795 VIO458795 VSK458795 WCG458795 WMC458795 WVY458795 Q524331 JM524331 TI524331 ADE524331 ANA524331 AWW524331 BGS524331 BQO524331 CAK524331 CKG524331 CUC524331 DDY524331 DNU524331 DXQ524331 EHM524331 ERI524331 FBE524331 FLA524331 FUW524331 GES524331 GOO524331 GYK524331 HIG524331 HSC524331 IBY524331 ILU524331 IVQ524331 JFM524331 JPI524331 JZE524331 KJA524331 KSW524331 LCS524331 LMO524331 LWK524331 MGG524331 MQC524331 MZY524331 NJU524331 NTQ524331 ODM524331 ONI524331 OXE524331 PHA524331 PQW524331 QAS524331 QKO524331 QUK524331 REG524331 ROC524331 RXY524331 SHU524331 SRQ524331 TBM524331 TLI524331 TVE524331 UFA524331 UOW524331 UYS524331 VIO524331 VSK524331 WCG524331 WMC524331 WVY524331 Q589867 JM589867 TI589867 ADE589867 ANA589867 AWW589867 BGS589867 BQO589867 CAK589867 CKG589867 CUC589867 DDY589867 DNU589867 DXQ589867 EHM589867 ERI589867 FBE589867 FLA589867 FUW589867 GES589867 GOO589867 GYK589867 HIG589867 HSC589867 IBY589867 ILU589867 IVQ589867 JFM589867 JPI589867 JZE589867 KJA589867 KSW589867 LCS589867 LMO589867 LWK589867 MGG589867 MQC589867 MZY589867 NJU589867 NTQ589867 ODM589867 ONI589867 OXE589867 PHA589867 PQW589867 QAS589867 QKO589867 QUK589867 REG589867 ROC589867 RXY589867 SHU589867 SRQ589867 TBM589867 TLI589867 TVE589867 UFA589867 UOW589867 UYS589867 VIO589867 VSK589867 WCG589867 WMC589867 WVY589867 Q655403 JM655403 TI655403 ADE655403 ANA655403 AWW655403 BGS655403 BQO655403 CAK655403 CKG655403 CUC655403 DDY655403 DNU655403 DXQ655403 EHM655403 ERI655403 FBE655403 FLA655403 FUW655403 GES655403 GOO655403 GYK655403 HIG655403 HSC655403 IBY655403 ILU655403 IVQ655403 JFM655403 JPI655403 JZE655403 KJA655403 KSW655403 LCS655403 LMO655403 LWK655403 MGG655403 MQC655403 MZY655403 NJU655403 NTQ655403 ODM655403 ONI655403 OXE655403 PHA655403 PQW655403 QAS655403 QKO655403 QUK655403 REG655403 ROC655403 RXY655403 SHU655403 SRQ655403 TBM655403 TLI655403 TVE655403 UFA655403 UOW655403 UYS655403 VIO655403 VSK655403 WCG655403 WMC655403 WVY655403 Q720939 JM720939 TI720939 ADE720939 ANA720939 AWW720939 BGS720939 BQO720939 CAK720939 CKG720939 CUC720939 DDY720939 DNU720939 DXQ720939 EHM720939 ERI720939 FBE720939 FLA720939 FUW720939 GES720939 GOO720939 GYK720939 HIG720939 HSC720939 IBY720939 ILU720939 IVQ720939 JFM720939 JPI720939 JZE720939 KJA720939 KSW720939 LCS720939 LMO720939 LWK720939 MGG720939 MQC720939 MZY720939 NJU720939 NTQ720939 ODM720939 ONI720939 OXE720939 PHA720939 PQW720939 QAS720939 QKO720939 QUK720939 REG720939 ROC720939 RXY720939 SHU720939 SRQ720939 TBM720939 TLI720939 TVE720939 UFA720939 UOW720939 UYS720939 VIO720939 VSK720939 WCG720939 WMC720939 WVY720939 Q786475 JM786475 TI786475 ADE786475 ANA786475 AWW786475 BGS786475 BQO786475 CAK786475 CKG786475 CUC786475 DDY786475 DNU786475 DXQ786475 EHM786475 ERI786475 FBE786475 FLA786475 FUW786475 GES786475 GOO786475 GYK786475 HIG786475 HSC786475 IBY786475 ILU786475 IVQ786475 JFM786475 JPI786475 JZE786475 KJA786475 KSW786475 LCS786475 LMO786475 LWK786475 MGG786475 MQC786475 MZY786475 NJU786475 NTQ786475 ODM786475 ONI786475 OXE786475 PHA786475 PQW786475 QAS786475 QKO786475 QUK786475 REG786475 ROC786475 RXY786475 SHU786475 SRQ786475 TBM786475 TLI786475 TVE786475 UFA786475 UOW786475 UYS786475 VIO786475 VSK786475 WCG786475 WMC786475 WVY786475 Q852011 JM852011 TI852011 ADE852011 ANA852011 AWW852011 BGS852011 BQO852011 CAK852011 CKG852011 CUC852011 DDY852011 DNU852011 DXQ852011 EHM852011 ERI852011 FBE852011 FLA852011 FUW852011 GES852011 GOO852011 GYK852011 HIG852011 HSC852011 IBY852011 ILU852011 IVQ852011 JFM852011 JPI852011 JZE852011 KJA852011 KSW852011 LCS852011 LMO852011 LWK852011 MGG852011 MQC852011 MZY852011 NJU852011 NTQ852011 ODM852011 ONI852011 OXE852011 PHA852011 PQW852011 QAS852011 QKO852011 QUK852011 REG852011 ROC852011 RXY852011 SHU852011 SRQ852011 TBM852011 TLI852011 TVE852011 UFA852011 UOW852011 UYS852011 VIO852011 VSK852011 WCG852011 WMC852011 WVY852011 Q917547 JM917547 TI917547 ADE917547 ANA917547 AWW917547 BGS917547 BQO917547 CAK917547 CKG917547 CUC917547 DDY917547 DNU917547 DXQ917547 EHM917547 ERI917547 FBE917547 FLA917547 FUW917547 GES917547 GOO917547 GYK917547 HIG917547 HSC917547 IBY917547 ILU917547 IVQ917547 JFM917547 JPI917547 JZE917547 KJA917547 KSW917547 LCS917547 LMO917547 LWK917547 MGG917547 MQC917547 MZY917547 NJU917547 NTQ917547 ODM917547 ONI917547 OXE917547 PHA917547 PQW917547 QAS917547 QKO917547 QUK917547 REG917547 ROC917547 RXY917547 SHU917547 SRQ917547 TBM917547 TLI917547 TVE917547 UFA917547 UOW917547 UYS917547 VIO917547 VSK917547 WCG917547 WMC917547 WVY917547 Q983083 JM983083 TI983083 ADE983083 ANA983083 AWW983083 BGS983083 BQO983083 CAK983083 CKG983083 CUC983083 DDY983083 DNU983083 DXQ983083 EHM983083 ERI983083 FBE983083 FLA983083 FUW983083 GES983083 GOO983083 GYK983083 HIG983083 HSC983083 IBY983083 ILU983083 IVQ983083 JFM983083 JPI983083 JZE983083 KJA983083 KSW983083 LCS983083 LMO983083 LWK983083 MGG983083 MQC983083 MZY983083 NJU983083 NTQ983083 ODM983083 ONI983083 OXE983083 PHA983083 PQW983083 QAS983083 QKO983083 QUK983083 REG983083 ROC983083 RXY983083 SHU983083 SRQ983083 TBM983083 TLI983083 TVE983083 UFA983083 UOW983083 UYS983083 VIO983083 VSK983083 WCG983083 WMC983083 WVY983083 O43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O65579 JK65579 TG65579 ADC65579 AMY65579 AWU65579 BGQ65579 BQM65579 CAI65579 CKE65579 CUA65579 DDW65579 DNS65579 DXO65579 EHK65579 ERG65579 FBC65579 FKY65579 FUU65579 GEQ65579 GOM65579 GYI65579 HIE65579 HSA65579 IBW65579 ILS65579 IVO65579 JFK65579 JPG65579 JZC65579 KIY65579 KSU65579 LCQ65579 LMM65579 LWI65579 MGE65579 MQA65579 MZW65579 NJS65579 NTO65579 ODK65579 ONG65579 OXC65579 PGY65579 PQU65579 QAQ65579 QKM65579 QUI65579 REE65579 ROA65579 RXW65579 SHS65579 SRO65579 TBK65579 TLG65579 TVC65579 UEY65579 UOU65579 UYQ65579 VIM65579 VSI65579 WCE65579 WMA65579 WVW65579 O131115 JK131115 TG131115 ADC131115 AMY131115 AWU131115 BGQ131115 BQM131115 CAI131115 CKE131115 CUA131115 DDW131115 DNS131115 DXO131115 EHK131115 ERG131115 FBC131115 FKY131115 FUU131115 GEQ131115 GOM131115 GYI131115 HIE131115 HSA131115 IBW131115 ILS131115 IVO131115 JFK131115 JPG131115 JZC131115 KIY131115 KSU131115 LCQ131115 LMM131115 LWI131115 MGE131115 MQA131115 MZW131115 NJS131115 NTO131115 ODK131115 ONG131115 OXC131115 PGY131115 PQU131115 QAQ131115 QKM131115 QUI131115 REE131115 ROA131115 RXW131115 SHS131115 SRO131115 TBK131115 TLG131115 TVC131115 UEY131115 UOU131115 UYQ131115 VIM131115 VSI131115 WCE131115 WMA131115 WVW131115 O196651 JK196651 TG196651 ADC196651 AMY196651 AWU196651 BGQ196651 BQM196651 CAI196651 CKE196651 CUA196651 DDW196651 DNS196651 DXO196651 EHK196651 ERG196651 FBC196651 FKY196651 FUU196651 GEQ196651 GOM196651 GYI196651 HIE196651 HSA196651 IBW196651 ILS196651 IVO196651 JFK196651 JPG196651 JZC196651 KIY196651 KSU196651 LCQ196651 LMM196651 LWI196651 MGE196651 MQA196651 MZW196651 NJS196651 NTO196651 ODK196651 ONG196651 OXC196651 PGY196651 PQU196651 QAQ196651 QKM196651 QUI196651 REE196651 ROA196651 RXW196651 SHS196651 SRO196651 TBK196651 TLG196651 TVC196651 UEY196651 UOU196651 UYQ196651 VIM196651 VSI196651 WCE196651 WMA196651 WVW196651 O262187 JK262187 TG262187 ADC262187 AMY262187 AWU262187 BGQ262187 BQM262187 CAI262187 CKE262187 CUA262187 DDW262187 DNS262187 DXO262187 EHK262187 ERG262187 FBC262187 FKY262187 FUU262187 GEQ262187 GOM262187 GYI262187 HIE262187 HSA262187 IBW262187 ILS262187 IVO262187 JFK262187 JPG262187 JZC262187 KIY262187 KSU262187 LCQ262187 LMM262187 LWI262187 MGE262187 MQA262187 MZW262187 NJS262187 NTO262187 ODK262187 ONG262187 OXC262187 PGY262187 PQU262187 QAQ262187 QKM262187 QUI262187 REE262187 ROA262187 RXW262187 SHS262187 SRO262187 TBK262187 TLG262187 TVC262187 UEY262187 UOU262187 UYQ262187 VIM262187 VSI262187 WCE262187 WMA262187 WVW262187 O327723 JK327723 TG327723 ADC327723 AMY327723 AWU327723 BGQ327723 BQM327723 CAI327723 CKE327723 CUA327723 DDW327723 DNS327723 DXO327723 EHK327723 ERG327723 FBC327723 FKY327723 FUU327723 GEQ327723 GOM327723 GYI327723 HIE327723 HSA327723 IBW327723 ILS327723 IVO327723 JFK327723 JPG327723 JZC327723 KIY327723 KSU327723 LCQ327723 LMM327723 LWI327723 MGE327723 MQA327723 MZW327723 NJS327723 NTO327723 ODK327723 ONG327723 OXC327723 PGY327723 PQU327723 QAQ327723 QKM327723 QUI327723 REE327723 ROA327723 RXW327723 SHS327723 SRO327723 TBK327723 TLG327723 TVC327723 UEY327723 UOU327723 UYQ327723 VIM327723 VSI327723 WCE327723 WMA327723 WVW327723 O393259 JK393259 TG393259 ADC393259 AMY393259 AWU393259 BGQ393259 BQM393259 CAI393259 CKE393259 CUA393259 DDW393259 DNS393259 DXO393259 EHK393259 ERG393259 FBC393259 FKY393259 FUU393259 GEQ393259 GOM393259 GYI393259 HIE393259 HSA393259 IBW393259 ILS393259 IVO393259 JFK393259 JPG393259 JZC393259 KIY393259 KSU393259 LCQ393259 LMM393259 LWI393259 MGE393259 MQA393259 MZW393259 NJS393259 NTO393259 ODK393259 ONG393259 OXC393259 PGY393259 PQU393259 QAQ393259 QKM393259 QUI393259 REE393259 ROA393259 RXW393259 SHS393259 SRO393259 TBK393259 TLG393259 TVC393259 UEY393259 UOU393259 UYQ393259 VIM393259 VSI393259 WCE393259 WMA393259 WVW393259 O458795 JK458795 TG458795 ADC458795 AMY458795 AWU458795 BGQ458795 BQM458795 CAI458795 CKE458795 CUA458795 DDW458795 DNS458795 DXO458795 EHK458795 ERG458795 FBC458795 FKY458795 FUU458795 GEQ458795 GOM458795 GYI458795 HIE458795 HSA458795 IBW458795 ILS458795 IVO458795 JFK458795 JPG458795 JZC458795 KIY458795 KSU458795 LCQ458795 LMM458795 LWI458795 MGE458795 MQA458795 MZW458795 NJS458795 NTO458795 ODK458795 ONG458795 OXC458795 PGY458795 PQU458795 QAQ458795 QKM458795 QUI458795 REE458795 ROA458795 RXW458795 SHS458795 SRO458795 TBK458795 TLG458795 TVC458795 UEY458795 UOU458795 UYQ458795 VIM458795 VSI458795 WCE458795 WMA458795 WVW458795 O524331 JK524331 TG524331 ADC524331 AMY524331 AWU524331 BGQ524331 BQM524331 CAI524331 CKE524331 CUA524331 DDW524331 DNS524331 DXO524331 EHK524331 ERG524331 FBC524331 FKY524331 FUU524331 GEQ524331 GOM524331 GYI524331 HIE524331 HSA524331 IBW524331 ILS524331 IVO524331 JFK524331 JPG524331 JZC524331 KIY524331 KSU524331 LCQ524331 LMM524331 LWI524331 MGE524331 MQA524331 MZW524331 NJS524331 NTO524331 ODK524331 ONG524331 OXC524331 PGY524331 PQU524331 QAQ524331 QKM524331 QUI524331 REE524331 ROA524331 RXW524331 SHS524331 SRO524331 TBK524331 TLG524331 TVC524331 UEY524331 UOU524331 UYQ524331 VIM524331 VSI524331 WCE524331 WMA524331 WVW524331 O589867 JK589867 TG589867 ADC589867 AMY589867 AWU589867 BGQ589867 BQM589867 CAI589867 CKE589867 CUA589867 DDW589867 DNS589867 DXO589867 EHK589867 ERG589867 FBC589867 FKY589867 FUU589867 GEQ589867 GOM589867 GYI589867 HIE589867 HSA589867 IBW589867 ILS589867 IVO589867 JFK589867 JPG589867 JZC589867 KIY589867 KSU589867 LCQ589867 LMM589867 LWI589867 MGE589867 MQA589867 MZW589867 NJS589867 NTO589867 ODK589867 ONG589867 OXC589867 PGY589867 PQU589867 QAQ589867 QKM589867 QUI589867 REE589867 ROA589867 RXW589867 SHS589867 SRO589867 TBK589867 TLG589867 TVC589867 UEY589867 UOU589867 UYQ589867 VIM589867 VSI589867 WCE589867 WMA589867 WVW589867 O655403 JK655403 TG655403 ADC655403 AMY655403 AWU655403 BGQ655403 BQM655403 CAI655403 CKE655403 CUA655403 DDW655403 DNS655403 DXO655403 EHK655403 ERG655403 FBC655403 FKY655403 FUU655403 GEQ655403 GOM655403 GYI655403 HIE655403 HSA655403 IBW655403 ILS655403 IVO655403 JFK655403 JPG655403 JZC655403 KIY655403 KSU655403 LCQ655403 LMM655403 LWI655403 MGE655403 MQA655403 MZW655403 NJS655403 NTO655403 ODK655403 ONG655403 OXC655403 PGY655403 PQU655403 QAQ655403 QKM655403 QUI655403 REE655403 ROA655403 RXW655403 SHS655403 SRO655403 TBK655403 TLG655403 TVC655403 UEY655403 UOU655403 UYQ655403 VIM655403 VSI655403 WCE655403 WMA655403 WVW655403 O720939 JK720939 TG720939 ADC720939 AMY720939 AWU720939 BGQ720939 BQM720939 CAI720939 CKE720939 CUA720939 DDW720939 DNS720939 DXO720939 EHK720939 ERG720939 FBC720939 FKY720939 FUU720939 GEQ720939 GOM720939 GYI720939 HIE720939 HSA720939 IBW720939 ILS720939 IVO720939 JFK720939 JPG720939 JZC720939 KIY720939 KSU720939 LCQ720939 LMM720939 LWI720939 MGE720939 MQA720939 MZW720939 NJS720939 NTO720939 ODK720939 ONG720939 OXC720939 PGY720939 PQU720939 QAQ720939 QKM720939 QUI720939 REE720939 ROA720939 RXW720939 SHS720939 SRO720939 TBK720939 TLG720939 TVC720939 UEY720939 UOU720939 UYQ720939 VIM720939 VSI720939 WCE720939 WMA720939 WVW720939 O786475 JK786475 TG786475 ADC786475 AMY786475 AWU786475 BGQ786475 BQM786475 CAI786475 CKE786475 CUA786475 DDW786475 DNS786475 DXO786475 EHK786475 ERG786475 FBC786475 FKY786475 FUU786475 GEQ786475 GOM786475 GYI786475 HIE786475 HSA786475 IBW786475 ILS786475 IVO786475 JFK786475 JPG786475 JZC786475 KIY786475 KSU786475 LCQ786475 LMM786475 LWI786475 MGE786475 MQA786475 MZW786475 NJS786475 NTO786475 ODK786475 ONG786475 OXC786475 PGY786475 PQU786475 QAQ786475 QKM786475 QUI786475 REE786475 ROA786475 RXW786475 SHS786475 SRO786475 TBK786475 TLG786475 TVC786475 UEY786475 UOU786475 UYQ786475 VIM786475 VSI786475 WCE786475 WMA786475 WVW786475 O852011 JK852011 TG852011 ADC852011 AMY852011 AWU852011 BGQ852011 BQM852011 CAI852011 CKE852011 CUA852011 DDW852011 DNS852011 DXO852011 EHK852011 ERG852011 FBC852011 FKY852011 FUU852011 GEQ852011 GOM852011 GYI852011 HIE852011 HSA852011 IBW852011 ILS852011 IVO852011 JFK852011 JPG852011 JZC852011 KIY852011 KSU852011 LCQ852011 LMM852011 LWI852011 MGE852011 MQA852011 MZW852011 NJS852011 NTO852011 ODK852011 ONG852011 OXC852011 PGY852011 PQU852011 QAQ852011 QKM852011 QUI852011 REE852011 ROA852011 RXW852011 SHS852011 SRO852011 TBK852011 TLG852011 TVC852011 UEY852011 UOU852011 UYQ852011 VIM852011 VSI852011 WCE852011 WMA852011 WVW852011 O917547 JK917547 TG917547 ADC917547 AMY917547 AWU917547 BGQ917547 BQM917547 CAI917547 CKE917547 CUA917547 DDW917547 DNS917547 DXO917547 EHK917547 ERG917547 FBC917547 FKY917547 FUU917547 GEQ917547 GOM917547 GYI917547 HIE917547 HSA917547 IBW917547 ILS917547 IVO917547 JFK917547 JPG917547 JZC917547 KIY917547 KSU917547 LCQ917547 LMM917547 LWI917547 MGE917547 MQA917547 MZW917547 NJS917547 NTO917547 ODK917547 ONG917547 OXC917547 PGY917547 PQU917547 QAQ917547 QKM917547 QUI917547 REE917547 ROA917547 RXW917547 SHS917547 SRO917547 TBK917547 TLG917547 TVC917547 UEY917547 UOU917547 UYQ917547 VIM917547 VSI917547 WCE917547 WMA917547 WVW917547 O983083 JK983083 TG983083 ADC983083 AMY983083 AWU983083 BGQ983083 BQM983083 CAI983083 CKE983083 CUA983083 DDW983083 DNS983083 DXO983083 EHK983083 ERG983083 FBC983083 FKY983083 FUU983083 GEQ983083 GOM983083 GYI983083 HIE983083 HSA983083 IBW983083 ILS983083 IVO983083 JFK983083 JPG983083 JZC983083 KIY983083 KSU983083 LCQ983083 LMM983083 LWI983083 MGE983083 MQA983083 MZW983083 NJS983083 NTO983083 ODK983083 ONG983083 OXC983083 PGY983083 PQU983083 QAQ983083 QKM983083 QUI983083 REE983083 ROA983083 RXW983083 SHS983083 SRO983083 TBK983083 TLG983083 TVC983083 UEY983083 UOU983083 UYQ983083 VIM983083 VSI983083 WCE983083 WMA983083 WVW983083 A43:F43 IW43:JB43 SS43:SX43 ACO43:ACT43 AMK43:AMP43 AWG43:AWL43 BGC43:BGH43 BPY43:BQD43 BZU43:BZZ43 CJQ43:CJV43 CTM43:CTR43 DDI43:DDN43 DNE43:DNJ43 DXA43:DXF43 EGW43:EHB43 EQS43:EQX43 FAO43:FAT43 FKK43:FKP43 FUG43:FUL43 GEC43:GEH43 GNY43:GOD43 GXU43:GXZ43 HHQ43:HHV43 HRM43:HRR43 IBI43:IBN43 ILE43:ILJ43 IVA43:IVF43 JEW43:JFB43 JOS43:JOX43 JYO43:JYT43 KIK43:KIP43 KSG43:KSL43 LCC43:LCH43 LLY43:LMD43 LVU43:LVZ43 MFQ43:MFV43 MPM43:MPR43 MZI43:MZN43 NJE43:NJJ43 NTA43:NTF43 OCW43:ODB43 OMS43:OMX43 OWO43:OWT43 PGK43:PGP43 PQG43:PQL43 QAC43:QAH43 QJY43:QKD43 QTU43:QTZ43 RDQ43:RDV43 RNM43:RNR43 RXI43:RXN43 SHE43:SHJ43 SRA43:SRF43 TAW43:TBB43 TKS43:TKX43 TUO43:TUT43 UEK43:UEP43 UOG43:UOL43 UYC43:UYH43 VHY43:VID43 VRU43:VRZ43 WBQ43:WBV43 WLM43:WLR43 WVI43:WVN43 A65579:F65579 IW65579:JB65579 SS65579:SX65579 ACO65579:ACT65579 AMK65579:AMP65579 AWG65579:AWL65579 BGC65579:BGH65579 BPY65579:BQD65579 BZU65579:BZZ65579 CJQ65579:CJV65579 CTM65579:CTR65579 DDI65579:DDN65579 DNE65579:DNJ65579 DXA65579:DXF65579 EGW65579:EHB65579 EQS65579:EQX65579 FAO65579:FAT65579 FKK65579:FKP65579 FUG65579:FUL65579 GEC65579:GEH65579 GNY65579:GOD65579 GXU65579:GXZ65579 HHQ65579:HHV65579 HRM65579:HRR65579 IBI65579:IBN65579 ILE65579:ILJ65579 IVA65579:IVF65579 JEW65579:JFB65579 JOS65579:JOX65579 JYO65579:JYT65579 KIK65579:KIP65579 KSG65579:KSL65579 LCC65579:LCH65579 LLY65579:LMD65579 LVU65579:LVZ65579 MFQ65579:MFV65579 MPM65579:MPR65579 MZI65579:MZN65579 NJE65579:NJJ65579 NTA65579:NTF65579 OCW65579:ODB65579 OMS65579:OMX65579 OWO65579:OWT65579 PGK65579:PGP65579 PQG65579:PQL65579 QAC65579:QAH65579 QJY65579:QKD65579 QTU65579:QTZ65579 RDQ65579:RDV65579 RNM65579:RNR65579 RXI65579:RXN65579 SHE65579:SHJ65579 SRA65579:SRF65579 TAW65579:TBB65579 TKS65579:TKX65579 TUO65579:TUT65579 UEK65579:UEP65579 UOG65579:UOL65579 UYC65579:UYH65579 VHY65579:VID65579 VRU65579:VRZ65579 WBQ65579:WBV65579 WLM65579:WLR65579 WVI65579:WVN65579 A131115:F131115 IW131115:JB131115 SS131115:SX131115 ACO131115:ACT131115 AMK131115:AMP131115 AWG131115:AWL131115 BGC131115:BGH131115 BPY131115:BQD131115 BZU131115:BZZ131115 CJQ131115:CJV131115 CTM131115:CTR131115 DDI131115:DDN131115 DNE131115:DNJ131115 DXA131115:DXF131115 EGW131115:EHB131115 EQS131115:EQX131115 FAO131115:FAT131115 FKK131115:FKP131115 FUG131115:FUL131115 GEC131115:GEH131115 GNY131115:GOD131115 GXU131115:GXZ131115 HHQ131115:HHV131115 HRM131115:HRR131115 IBI131115:IBN131115 ILE131115:ILJ131115 IVA131115:IVF131115 JEW131115:JFB131115 JOS131115:JOX131115 JYO131115:JYT131115 KIK131115:KIP131115 KSG131115:KSL131115 LCC131115:LCH131115 LLY131115:LMD131115 LVU131115:LVZ131115 MFQ131115:MFV131115 MPM131115:MPR131115 MZI131115:MZN131115 NJE131115:NJJ131115 NTA131115:NTF131115 OCW131115:ODB131115 OMS131115:OMX131115 OWO131115:OWT131115 PGK131115:PGP131115 PQG131115:PQL131115 QAC131115:QAH131115 QJY131115:QKD131115 QTU131115:QTZ131115 RDQ131115:RDV131115 RNM131115:RNR131115 RXI131115:RXN131115 SHE131115:SHJ131115 SRA131115:SRF131115 TAW131115:TBB131115 TKS131115:TKX131115 TUO131115:TUT131115 UEK131115:UEP131115 UOG131115:UOL131115 UYC131115:UYH131115 VHY131115:VID131115 VRU131115:VRZ131115 WBQ131115:WBV131115 WLM131115:WLR131115 WVI131115:WVN131115 A196651:F196651 IW196651:JB196651 SS196651:SX196651 ACO196651:ACT196651 AMK196651:AMP196651 AWG196651:AWL196651 BGC196651:BGH196651 BPY196651:BQD196651 BZU196651:BZZ196651 CJQ196651:CJV196651 CTM196651:CTR196651 DDI196651:DDN196651 DNE196651:DNJ196651 DXA196651:DXF196651 EGW196651:EHB196651 EQS196651:EQX196651 FAO196651:FAT196651 FKK196651:FKP196651 FUG196651:FUL196651 GEC196651:GEH196651 GNY196651:GOD196651 GXU196651:GXZ196651 HHQ196651:HHV196651 HRM196651:HRR196651 IBI196651:IBN196651 ILE196651:ILJ196651 IVA196651:IVF196651 JEW196651:JFB196651 JOS196651:JOX196651 JYO196651:JYT196651 KIK196651:KIP196651 KSG196651:KSL196651 LCC196651:LCH196651 LLY196651:LMD196651 LVU196651:LVZ196651 MFQ196651:MFV196651 MPM196651:MPR196651 MZI196651:MZN196651 NJE196651:NJJ196651 NTA196651:NTF196651 OCW196651:ODB196651 OMS196651:OMX196651 OWO196651:OWT196651 PGK196651:PGP196651 PQG196651:PQL196651 QAC196651:QAH196651 QJY196651:QKD196651 QTU196651:QTZ196651 RDQ196651:RDV196651 RNM196651:RNR196651 RXI196651:RXN196651 SHE196651:SHJ196651 SRA196651:SRF196651 TAW196651:TBB196651 TKS196651:TKX196651 TUO196651:TUT196651 UEK196651:UEP196651 UOG196651:UOL196651 UYC196651:UYH196651 VHY196651:VID196651 VRU196651:VRZ196651 WBQ196651:WBV196651 WLM196651:WLR196651 WVI196651:WVN196651 A262187:F262187 IW262187:JB262187 SS262187:SX262187 ACO262187:ACT262187 AMK262187:AMP262187 AWG262187:AWL262187 BGC262187:BGH262187 BPY262187:BQD262187 BZU262187:BZZ262187 CJQ262187:CJV262187 CTM262187:CTR262187 DDI262187:DDN262187 DNE262187:DNJ262187 DXA262187:DXF262187 EGW262187:EHB262187 EQS262187:EQX262187 FAO262187:FAT262187 FKK262187:FKP262187 FUG262187:FUL262187 GEC262187:GEH262187 GNY262187:GOD262187 GXU262187:GXZ262187 HHQ262187:HHV262187 HRM262187:HRR262187 IBI262187:IBN262187 ILE262187:ILJ262187 IVA262187:IVF262187 JEW262187:JFB262187 JOS262187:JOX262187 JYO262187:JYT262187 KIK262187:KIP262187 KSG262187:KSL262187 LCC262187:LCH262187 LLY262187:LMD262187 LVU262187:LVZ262187 MFQ262187:MFV262187 MPM262187:MPR262187 MZI262187:MZN262187 NJE262187:NJJ262187 NTA262187:NTF262187 OCW262187:ODB262187 OMS262187:OMX262187 OWO262187:OWT262187 PGK262187:PGP262187 PQG262187:PQL262187 QAC262187:QAH262187 QJY262187:QKD262187 QTU262187:QTZ262187 RDQ262187:RDV262187 RNM262187:RNR262187 RXI262187:RXN262187 SHE262187:SHJ262187 SRA262187:SRF262187 TAW262187:TBB262187 TKS262187:TKX262187 TUO262187:TUT262187 UEK262187:UEP262187 UOG262187:UOL262187 UYC262187:UYH262187 VHY262187:VID262187 VRU262187:VRZ262187 WBQ262187:WBV262187 WLM262187:WLR262187 WVI262187:WVN262187 A327723:F327723 IW327723:JB327723 SS327723:SX327723 ACO327723:ACT327723 AMK327723:AMP327723 AWG327723:AWL327723 BGC327723:BGH327723 BPY327723:BQD327723 BZU327723:BZZ327723 CJQ327723:CJV327723 CTM327723:CTR327723 DDI327723:DDN327723 DNE327723:DNJ327723 DXA327723:DXF327723 EGW327723:EHB327723 EQS327723:EQX327723 FAO327723:FAT327723 FKK327723:FKP327723 FUG327723:FUL327723 GEC327723:GEH327723 GNY327723:GOD327723 GXU327723:GXZ327723 HHQ327723:HHV327723 HRM327723:HRR327723 IBI327723:IBN327723 ILE327723:ILJ327723 IVA327723:IVF327723 JEW327723:JFB327723 JOS327723:JOX327723 JYO327723:JYT327723 KIK327723:KIP327723 KSG327723:KSL327723 LCC327723:LCH327723 LLY327723:LMD327723 LVU327723:LVZ327723 MFQ327723:MFV327723 MPM327723:MPR327723 MZI327723:MZN327723 NJE327723:NJJ327723 NTA327723:NTF327723 OCW327723:ODB327723 OMS327723:OMX327723 OWO327723:OWT327723 PGK327723:PGP327723 PQG327723:PQL327723 QAC327723:QAH327723 QJY327723:QKD327723 QTU327723:QTZ327723 RDQ327723:RDV327723 RNM327723:RNR327723 RXI327723:RXN327723 SHE327723:SHJ327723 SRA327723:SRF327723 TAW327723:TBB327723 TKS327723:TKX327723 TUO327723:TUT327723 UEK327723:UEP327723 UOG327723:UOL327723 UYC327723:UYH327723 VHY327723:VID327723 VRU327723:VRZ327723 WBQ327723:WBV327723 WLM327723:WLR327723 WVI327723:WVN327723 A393259:F393259 IW393259:JB393259 SS393259:SX393259 ACO393259:ACT393259 AMK393259:AMP393259 AWG393259:AWL393259 BGC393259:BGH393259 BPY393259:BQD393259 BZU393259:BZZ393259 CJQ393259:CJV393259 CTM393259:CTR393259 DDI393259:DDN393259 DNE393259:DNJ393259 DXA393259:DXF393259 EGW393259:EHB393259 EQS393259:EQX393259 FAO393259:FAT393259 FKK393259:FKP393259 FUG393259:FUL393259 GEC393259:GEH393259 GNY393259:GOD393259 GXU393259:GXZ393259 HHQ393259:HHV393259 HRM393259:HRR393259 IBI393259:IBN393259 ILE393259:ILJ393259 IVA393259:IVF393259 JEW393259:JFB393259 JOS393259:JOX393259 JYO393259:JYT393259 KIK393259:KIP393259 KSG393259:KSL393259 LCC393259:LCH393259 LLY393259:LMD393259 LVU393259:LVZ393259 MFQ393259:MFV393259 MPM393259:MPR393259 MZI393259:MZN393259 NJE393259:NJJ393259 NTA393259:NTF393259 OCW393259:ODB393259 OMS393259:OMX393259 OWO393259:OWT393259 PGK393259:PGP393259 PQG393259:PQL393259 QAC393259:QAH393259 QJY393259:QKD393259 QTU393259:QTZ393259 RDQ393259:RDV393259 RNM393259:RNR393259 RXI393259:RXN393259 SHE393259:SHJ393259 SRA393259:SRF393259 TAW393259:TBB393259 TKS393259:TKX393259 TUO393259:TUT393259 UEK393259:UEP393259 UOG393259:UOL393259 UYC393259:UYH393259 VHY393259:VID393259 VRU393259:VRZ393259 WBQ393259:WBV393259 WLM393259:WLR393259 WVI393259:WVN393259 A458795:F458795 IW458795:JB458795 SS458795:SX458795 ACO458795:ACT458795 AMK458795:AMP458795 AWG458795:AWL458795 BGC458795:BGH458795 BPY458795:BQD458795 BZU458795:BZZ458795 CJQ458795:CJV458795 CTM458795:CTR458795 DDI458795:DDN458795 DNE458795:DNJ458795 DXA458795:DXF458795 EGW458795:EHB458795 EQS458795:EQX458795 FAO458795:FAT458795 FKK458795:FKP458795 FUG458795:FUL458795 GEC458795:GEH458795 GNY458795:GOD458795 GXU458795:GXZ458795 HHQ458795:HHV458795 HRM458795:HRR458795 IBI458795:IBN458795 ILE458795:ILJ458795 IVA458795:IVF458795 JEW458795:JFB458795 JOS458795:JOX458795 JYO458795:JYT458795 KIK458795:KIP458795 KSG458795:KSL458795 LCC458795:LCH458795 LLY458795:LMD458795 LVU458795:LVZ458795 MFQ458795:MFV458795 MPM458795:MPR458795 MZI458795:MZN458795 NJE458795:NJJ458795 NTA458795:NTF458795 OCW458795:ODB458795 OMS458795:OMX458795 OWO458795:OWT458795 PGK458795:PGP458795 PQG458795:PQL458795 QAC458795:QAH458795 QJY458795:QKD458795 QTU458795:QTZ458795 RDQ458795:RDV458795 RNM458795:RNR458795 RXI458795:RXN458795 SHE458795:SHJ458795 SRA458795:SRF458795 TAW458795:TBB458795 TKS458795:TKX458795 TUO458795:TUT458795 UEK458795:UEP458795 UOG458795:UOL458795 UYC458795:UYH458795 VHY458795:VID458795 VRU458795:VRZ458795 WBQ458795:WBV458795 WLM458795:WLR458795 WVI458795:WVN458795 A524331:F524331 IW524331:JB524331 SS524331:SX524331 ACO524331:ACT524331 AMK524331:AMP524331 AWG524331:AWL524331 BGC524331:BGH524331 BPY524331:BQD524331 BZU524331:BZZ524331 CJQ524331:CJV524331 CTM524331:CTR524331 DDI524331:DDN524331 DNE524331:DNJ524331 DXA524331:DXF524331 EGW524331:EHB524331 EQS524331:EQX524331 FAO524331:FAT524331 FKK524331:FKP524331 FUG524331:FUL524331 GEC524331:GEH524331 GNY524331:GOD524331 GXU524331:GXZ524331 HHQ524331:HHV524331 HRM524331:HRR524331 IBI524331:IBN524331 ILE524331:ILJ524331 IVA524331:IVF524331 JEW524331:JFB524331 JOS524331:JOX524331 JYO524331:JYT524331 KIK524331:KIP524331 KSG524331:KSL524331 LCC524331:LCH524331 LLY524331:LMD524331 LVU524331:LVZ524331 MFQ524331:MFV524331 MPM524331:MPR524331 MZI524331:MZN524331 NJE524331:NJJ524331 NTA524331:NTF524331 OCW524331:ODB524331 OMS524331:OMX524331 OWO524331:OWT524331 PGK524331:PGP524331 PQG524331:PQL524331 QAC524331:QAH524331 QJY524331:QKD524331 QTU524331:QTZ524331 RDQ524331:RDV524331 RNM524331:RNR524331 RXI524331:RXN524331 SHE524331:SHJ524331 SRA524331:SRF524331 TAW524331:TBB524331 TKS524331:TKX524331 TUO524331:TUT524331 UEK524331:UEP524331 UOG524331:UOL524331 UYC524331:UYH524331 VHY524331:VID524331 VRU524331:VRZ524331 WBQ524331:WBV524331 WLM524331:WLR524331 WVI524331:WVN524331 A589867:F589867 IW589867:JB589867 SS589867:SX589867 ACO589867:ACT589867 AMK589867:AMP589867 AWG589867:AWL589867 BGC589867:BGH589867 BPY589867:BQD589867 BZU589867:BZZ589867 CJQ589867:CJV589867 CTM589867:CTR589867 DDI589867:DDN589867 DNE589867:DNJ589867 DXA589867:DXF589867 EGW589867:EHB589867 EQS589867:EQX589867 FAO589867:FAT589867 FKK589867:FKP589867 FUG589867:FUL589867 GEC589867:GEH589867 GNY589867:GOD589867 GXU589867:GXZ589867 HHQ589867:HHV589867 HRM589867:HRR589867 IBI589867:IBN589867 ILE589867:ILJ589867 IVA589867:IVF589867 JEW589867:JFB589867 JOS589867:JOX589867 JYO589867:JYT589867 KIK589867:KIP589867 KSG589867:KSL589867 LCC589867:LCH589867 LLY589867:LMD589867 LVU589867:LVZ589867 MFQ589867:MFV589867 MPM589867:MPR589867 MZI589867:MZN589867 NJE589867:NJJ589867 NTA589867:NTF589867 OCW589867:ODB589867 OMS589867:OMX589867 OWO589867:OWT589867 PGK589867:PGP589867 PQG589867:PQL589867 QAC589867:QAH589867 QJY589867:QKD589867 QTU589867:QTZ589867 RDQ589867:RDV589867 RNM589867:RNR589867 RXI589867:RXN589867 SHE589867:SHJ589867 SRA589867:SRF589867 TAW589867:TBB589867 TKS589867:TKX589867 TUO589867:TUT589867 UEK589867:UEP589867 UOG589867:UOL589867 UYC589867:UYH589867 VHY589867:VID589867 VRU589867:VRZ589867 WBQ589867:WBV589867 WLM589867:WLR589867 WVI589867:WVN589867 A655403:F655403 IW655403:JB655403 SS655403:SX655403 ACO655403:ACT655403 AMK655403:AMP655403 AWG655403:AWL655403 BGC655403:BGH655403 BPY655403:BQD655403 BZU655403:BZZ655403 CJQ655403:CJV655403 CTM655403:CTR655403 DDI655403:DDN655403 DNE655403:DNJ655403 DXA655403:DXF655403 EGW655403:EHB655403 EQS655403:EQX655403 FAO655403:FAT655403 FKK655403:FKP655403 FUG655403:FUL655403 GEC655403:GEH655403 GNY655403:GOD655403 GXU655403:GXZ655403 HHQ655403:HHV655403 HRM655403:HRR655403 IBI655403:IBN655403 ILE655403:ILJ655403 IVA655403:IVF655403 JEW655403:JFB655403 JOS655403:JOX655403 JYO655403:JYT655403 KIK655403:KIP655403 KSG655403:KSL655403 LCC655403:LCH655403 LLY655403:LMD655403 LVU655403:LVZ655403 MFQ655403:MFV655403 MPM655403:MPR655403 MZI655403:MZN655403 NJE655403:NJJ655403 NTA655403:NTF655403 OCW655403:ODB655403 OMS655403:OMX655403 OWO655403:OWT655403 PGK655403:PGP655403 PQG655403:PQL655403 QAC655403:QAH655403 QJY655403:QKD655403 QTU655403:QTZ655403 RDQ655403:RDV655403 RNM655403:RNR655403 RXI655403:RXN655403 SHE655403:SHJ655403 SRA655403:SRF655403 TAW655403:TBB655403 TKS655403:TKX655403 TUO655403:TUT655403 UEK655403:UEP655403 UOG655403:UOL655403 UYC655403:UYH655403 VHY655403:VID655403 VRU655403:VRZ655403 WBQ655403:WBV655403 WLM655403:WLR655403 WVI655403:WVN655403 A720939:F720939 IW720939:JB720939 SS720939:SX720939 ACO720939:ACT720939 AMK720939:AMP720939 AWG720939:AWL720939 BGC720939:BGH720939 BPY720939:BQD720939 BZU720939:BZZ720939 CJQ720939:CJV720939 CTM720939:CTR720939 DDI720939:DDN720939 DNE720939:DNJ720939 DXA720939:DXF720939 EGW720939:EHB720939 EQS720939:EQX720939 FAO720939:FAT720939 FKK720939:FKP720939 FUG720939:FUL720939 GEC720939:GEH720939 GNY720939:GOD720939 GXU720939:GXZ720939 HHQ720939:HHV720939 HRM720939:HRR720939 IBI720939:IBN720939 ILE720939:ILJ720939 IVA720939:IVF720939 JEW720939:JFB720939 JOS720939:JOX720939 JYO720939:JYT720939 KIK720939:KIP720939 KSG720939:KSL720939 LCC720939:LCH720939 LLY720939:LMD720939 LVU720939:LVZ720939 MFQ720939:MFV720939 MPM720939:MPR720939 MZI720939:MZN720939 NJE720939:NJJ720939 NTA720939:NTF720939 OCW720939:ODB720939 OMS720939:OMX720939 OWO720939:OWT720939 PGK720939:PGP720939 PQG720939:PQL720939 QAC720939:QAH720939 QJY720939:QKD720939 QTU720939:QTZ720939 RDQ720939:RDV720939 RNM720939:RNR720939 RXI720939:RXN720939 SHE720939:SHJ720939 SRA720939:SRF720939 TAW720939:TBB720939 TKS720939:TKX720939 TUO720939:TUT720939 UEK720939:UEP720939 UOG720939:UOL720939 UYC720939:UYH720939 VHY720939:VID720939 VRU720939:VRZ720939 WBQ720939:WBV720939 WLM720939:WLR720939 WVI720939:WVN720939 A786475:F786475 IW786475:JB786475 SS786475:SX786475 ACO786475:ACT786475 AMK786475:AMP786475 AWG786475:AWL786475 BGC786475:BGH786475 BPY786475:BQD786475 BZU786475:BZZ786475 CJQ786475:CJV786475 CTM786475:CTR786475 DDI786475:DDN786475 DNE786475:DNJ786475 DXA786475:DXF786475 EGW786475:EHB786475 EQS786475:EQX786475 FAO786475:FAT786475 FKK786475:FKP786475 FUG786475:FUL786475 GEC786475:GEH786475 GNY786475:GOD786475 GXU786475:GXZ786475 HHQ786475:HHV786475 HRM786475:HRR786475 IBI786475:IBN786475 ILE786475:ILJ786475 IVA786475:IVF786475 JEW786475:JFB786475 JOS786475:JOX786475 JYO786475:JYT786475 KIK786475:KIP786475 KSG786475:KSL786475 LCC786475:LCH786475 LLY786475:LMD786475 LVU786475:LVZ786475 MFQ786475:MFV786475 MPM786475:MPR786475 MZI786475:MZN786475 NJE786475:NJJ786475 NTA786475:NTF786475 OCW786475:ODB786475 OMS786475:OMX786475 OWO786475:OWT786475 PGK786475:PGP786475 PQG786475:PQL786475 QAC786475:QAH786475 QJY786475:QKD786475 QTU786475:QTZ786475 RDQ786475:RDV786475 RNM786475:RNR786475 RXI786475:RXN786475 SHE786475:SHJ786475 SRA786475:SRF786475 TAW786475:TBB786475 TKS786475:TKX786475 TUO786475:TUT786475 UEK786475:UEP786475 UOG786475:UOL786475 UYC786475:UYH786475 VHY786475:VID786475 VRU786475:VRZ786475 WBQ786475:WBV786475 WLM786475:WLR786475 WVI786475:WVN786475 A852011:F852011 IW852011:JB852011 SS852011:SX852011 ACO852011:ACT852011 AMK852011:AMP852011 AWG852011:AWL852011 BGC852011:BGH852011 BPY852011:BQD852011 BZU852011:BZZ852011 CJQ852011:CJV852011 CTM852011:CTR852011 DDI852011:DDN852011 DNE852011:DNJ852011 DXA852011:DXF852011 EGW852011:EHB852011 EQS852011:EQX852011 FAO852011:FAT852011 FKK852011:FKP852011 FUG852011:FUL852011 GEC852011:GEH852011 GNY852011:GOD852011 GXU852011:GXZ852011 HHQ852011:HHV852011 HRM852011:HRR852011 IBI852011:IBN852011 ILE852011:ILJ852011 IVA852011:IVF852011 JEW852011:JFB852011 JOS852011:JOX852011 JYO852011:JYT852011 KIK852011:KIP852011 KSG852011:KSL852011 LCC852011:LCH852011 LLY852011:LMD852011 LVU852011:LVZ852011 MFQ852011:MFV852011 MPM852011:MPR852011 MZI852011:MZN852011 NJE852011:NJJ852011 NTA852011:NTF852011 OCW852011:ODB852011 OMS852011:OMX852011 OWO852011:OWT852011 PGK852011:PGP852011 PQG852011:PQL852011 QAC852011:QAH852011 QJY852011:QKD852011 QTU852011:QTZ852011 RDQ852011:RDV852011 RNM852011:RNR852011 RXI852011:RXN852011 SHE852011:SHJ852011 SRA852011:SRF852011 TAW852011:TBB852011 TKS852011:TKX852011 TUO852011:TUT852011 UEK852011:UEP852011 UOG852011:UOL852011 UYC852011:UYH852011 VHY852011:VID852011 VRU852011:VRZ852011 WBQ852011:WBV852011 WLM852011:WLR852011 WVI852011:WVN852011 A917547:F917547 IW917547:JB917547 SS917547:SX917547 ACO917547:ACT917547 AMK917547:AMP917547 AWG917547:AWL917547 BGC917547:BGH917547 BPY917547:BQD917547 BZU917547:BZZ917547 CJQ917547:CJV917547 CTM917547:CTR917547 DDI917547:DDN917547 DNE917547:DNJ917547 DXA917547:DXF917547 EGW917547:EHB917547 EQS917547:EQX917547 FAO917547:FAT917547 FKK917547:FKP917547 FUG917547:FUL917547 GEC917547:GEH917547 GNY917547:GOD917547 GXU917547:GXZ917547 HHQ917547:HHV917547 HRM917547:HRR917547 IBI917547:IBN917547 ILE917547:ILJ917547 IVA917547:IVF917547 JEW917547:JFB917547 JOS917547:JOX917547 JYO917547:JYT917547 KIK917547:KIP917547 KSG917547:KSL917547 LCC917547:LCH917547 LLY917547:LMD917547 LVU917547:LVZ917547 MFQ917547:MFV917547 MPM917547:MPR917547 MZI917547:MZN917547 NJE917547:NJJ917547 NTA917547:NTF917547 OCW917547:ODB917547 OMS917547:OMX917547 OWO917547:OWT917547 PGK917547:PGP917547 PQG917547:PQL917547 QAC917547:QAH917547 QJY917547:QKD917547 QTU917547:QTZ917547 RDQ917547:RDV917547 RNM917547:RNR917547 RXI917547:RXN917547 SHE917547:SHJ917547 SRA917547:SRF917547 TAW917547:TBB917547 TKS917547:TKX917547 TUO917547:TUT917547 UEK917547:UEP917547 UOG917547:UOL917547 UYC917547:UYH917547 VHY917547:VID917547 VRU917547:VRZ917547 WBQ917547:WBV917547 WLM917547:WLR917547 WVI917547:WVN917547 A983083:F983083 IW983083:JB983083 SS983083:SX983083 ACO983083:ACT983083 AMK983083:AMP983083 AWG983083:AWL983083 BGC983083:BGH983083 BPY983083:BQD983083 BZU983083:BZZ983083 CJQ983083:CJV983083 CTM983083:CTR983083 DDI983083:DDN983083 DNE983083:DNJ983083 DXA983083:DXF983083 EGW983083:EHB983083 EQS983083:EQX983083 FAO983083:FAT983083 FKK983083:FKP983083 FUG983083:FUL983083 GEC983083:GEH983083 GNY983083:GOD983083 GXU983083:GXZ983083 HHQ983083:HHV983083 HRM983083:HRR983083 IBI983083:IBN983083 ILE983083:ILJ983083 IVA983083:IVF983083 JEW983083:JFB983083 JOS983083:JOX983083 JYO983083:JYT983083 KIK983083:KIP983083 KSG983083:KSL983083 LCC983083:LCH983083 LLY983083:LMD983083 LVU983083:LVZ983083 MFQ983083:MFV983083 MPM983083:MPR983083 MZI983083:MZN983083 NJE983083:NJJ983083 NTA983083:NTF983083 OCW983083:ODB983083 OMS983083:OMX983083 OWO983083:OWT983083 PGK983083:PGP983083 PQG983083:PQL983083 QAC983083:QAH983083 QJY983083:QKD983083 QTU983083:QTZ983083 RDQ983083:RDV983083 RNM983083:RNR983083 RXI983083:RXN983083 SHE983083:SHJ983083 SRA983083:SRF983083 TAW983083:TBB983083 TKS983083:TKX983083 TUO983083:TUT983083 UEK983083:UEP983083 UOG983083:UOL983083 UYC983083:UYH983083 VHY983083:VID983083 VRU983083:VRZ983083 WBQ983083:WBV983083 WLM983083:WLR983083 WVI983083:WVN983083 V23 JR23 TN23 ADJ23 ANF23 AXB23 BGX23 BQT23 CAP23 CKL23 CUH23 DED23 DNZ23 DXV23 EHR23 ERN23 FBJ23 FLF23 FVB23 GEX23 GOT23 GYP23 HIL23 HSH23 ICD23 ILZ23 IVV23 JFR23 JPN23 JZJ23 KJF23 KTB23 LCX23 LMT23 LWP23 MGL23 MQH23 NAD23 NJZ23 NTV23 ODR23 ONN23 OXJ23 PHF23 PRB23 QAX23 QKT23 QUP23 REL23 ROH23 RYD23 SHZ23 SRV23 TBR23 TLN23 TVJ23 UFF23 UPB23 UYX23 VIT23 VSP23 WCL23 WMH23 WWD23 V65559 JR65559 TN65559 ADJ65559 ANF65559 AXB65559 BGX65559 BQT65559 CAP65559 CKL65559 CUH65559 DED65559 DNZ65559 DXV65559 EHR65559 ERN65559 FBJ65559 FLF65559 FVB65559 GEX65559 GOT65559 GYP65559 HIL65559 HSH65559 ICD65559 ILZ65559 IVV65559 JFR65559 JPN65559 JZJ65559 KJF65559 KTB65559 LCX65559 LMT65559 LWP65559 MGL65559 MQH65559 NAD65559 NJZ65559 NTV65559 ODR65559 ONN65559 OXJ65559 PHF65559 PRB65559 QAX65559 QKT65559 QUP65559 REL65559 ROH65559 RYD65559 SHZ65559 SRV65559 TBR65559 TLN65559 TVJ65559 UFF65559 UPB65559 UYX65559 VIT65559 VSP65559 WCL65559 WMH65559 WWD65559 V131095 JR131095 TN131095 ADJ131095 ANF131095 AXB131095 BGX131095 BQT131095 CAP131095 CKL131095 CUH131095 DED131095 DNZ131095 DXV131095 EHR131095 ERN131095 FBJ131095 FLF131095 FVB131095 GEX131095 GOT131095 GYP131095 HIL131095 HSH131095 ICD131095 ILZ131095 IVV131095 JFR131095 JPN131095 JZJ131095 KJF131095 KTB131095 LCX131095 LMT131095 LWP131095 MGL131095 MQH131095 NAD131095 NJZ131095 NTV131095 ODR131095 ONN131095 OXJ131095 PHF131095 PRB131095 QAX131095 QKT131095 QUP131095 REL131095 ROH131095 RYD131095 SHZ131095 SRV131095 TBR131095 TLN131095 TVJ131095 UFF131095 UPB131095 UYX131095 VIT131095 VSP131095 WCL131095 WMH131095 WWD131095 V196631 JR196631 TN196631 ADJ196631 ANF196631 AXB196631 BGX196631 BQT196631 CAP196631 CKL196631 CUH196631 DED196631 DNZ196631 DXV196631 EHR196631 ERN196631 FBJ196631 FLF196631 FVB196631 GEX196631 GOT196631 GYP196631 HIL196631 HSH196631 ICD196631 ILZ196631 IVV196631 JFR196631 JPN196631 JZJ196631 KJF196631 KTB196631 LCX196631 LMT196631 LWP196631 MGL196631 MQH196631 NAD196631 NJZ196631 NTV196631 ODR196631 ONN196631 OXJ196631 PHF196631 PRB196631 QAX196631 QKT196631 QUP196631 REL196631 ROH196631 RYD196631 SHZ196631 SRV196631 TBR196631 TLN196631 TVJ196631 UFF196631 UPB196631 UYX196631 VIT196631 VSP196631 WCL196631 WMH196631 WWD196631 V262167 JR262167 TN262167 ADJ262167 ANF262167 AXB262167 BGX262167 BQT262167 CAP262167 CKL262167 CUH262167 DED262167 DNZ262167 DXV262167 EHR262167 ERN262167 FBJ262167 FLF262167 FVB262167 GEX262167 GOT262167 GYP262167 HIL262167 HSH262167 ICD262167 ILZ262167 IVV262167 JFR262167 JPN262167 JZJ262167 KJF262167 KTB262167 LCX262167 LMT262167 LWP262167 MGL262167 MQH262167 NAD262167 NJZ262167 NTV262167 ODR262167 ONN262167 OXJ262167 PHF262167 PRB262167 QAX262167 QKT262167 QUP262167 REL262167 ROH262167 RYD262167 SHZ262167 SRV262167 TBR262167 TLN262167 TVJ262167 UFF262167 UPB262167 UYX262167 VIT262167 VSP262167 WCL262167 WMH262167 WWD262167 V327703 JR327703 TN327703 ADJ327703 ANF327703 AXB327703 BGX327703 BQT327703 CAP327703 CKL327703 CUH327703 DED327703 DNZ327703 DXV327703 EHR327703 ERN327703 FBJ327703 FLF327703 FVB327703 GEX327703 GOT327703 GYP327703 HIL327703 HSH327703 ICD327703 ILZ327703 IVV327703 JFR327703 JPN327703 JZJ327703 KJF327703 KTB327703 LCX327703 LMT327703 LWP327703 MGL327703 MQH327703 NAD327703 NJZ327703 NTV327703 ODR327703 ONN327703 OXJ327703 PHF327703 PRB327703 QAX327703 QKT327703 QUP327703 REL327703 ROH327703 RYD327703 SHZ327703 SRV327703 TBR327703 TLN327703 TVJ327703 UFF327703 UPB327703 UYX327703 VIT327703 VSP327703 WCL327703 WMH327703 WWD327703 V393239 JR393239 TN393239 ADJ393239 ANF393239 AXB393239 BGX393239 BQT393239 CAP393239 CKL393239 CUH393239 DED393239 DNZ393239 DXV393239 EHR393239 ERN393239 FBJ393239 FLF393239 FVB393239 GEX393239 GOT393239 GYP393239 HIL393239 HSH393239 ICD393239 ILZ393239 IVV393239 JFR393239 JPN393239 JZJ393239 KJF393239 KTB393239 LCX393239 LMT393239 LWP393239 MGL393239 MQH393239 NAD393239 NJZ393239 NTV393239 ODR393239 ONN393239 OXJ393239 PHF393239 PRB393239 QAX393239 QKT393239 QUP393239 REL393239 ROH393239 RYD393239 SHZ393239 SRV393239 TBR393239 TLN393239 TVJ393239 UFF393239 UPB393239 UYX393239 VIT393239 VSP393239 WCL393239 WMH393239 WWD393239 V458775 JR458775 TN458775 ADJ458775 ANF458775 AXB458775 BGX458775 BQT458775 CAP458775 CKL458775 CUH458775 DED458775 DNZ458775 DXV458775 EHR458775 ERN458775 FBJ458775 FLF458775 FVB458775 GEX458775 GOT458775 GYP458775 HIL458775 HSH458775 ICD458775 ILZ458775 IVV458775 JFR458775 JPN458775 JZJ458775 KJF458775 KTB458775 LCX458775 LMT458775 LWP458775 MGL458775 MQH458775 NAD458775 NJZ458775 NTV458775 ODR458775 ONN458775 OXJ458775 PHF458775 PRB458775 QAX458775 QKT458775 QUP458775 REL458775 ROH458775 RYD458775 SHZ458775 SRV458775 TBR458775 TLN458775 TVJ458775 UFF458775 UPB458775 UYX458775 VIT458775 VSP458775 WCL458775 WMH458775 WWD458775 V524311 JR524311 TN524311 ADJ524311 ANF524311 AXB524311 BGX524311 BQT524311 CAP524311 CKL524311 CUH524311 DED524311 DNZ524311 DXV524311 EHR524311 ERN524311 FBJ524311 FLF524311 FVB524311 GEX524311 GOT524311 GYP524311 HIL524311 HSH524311 ICD524311 ILZ524311 IVV524311 JFR524311 JPN524311 JZJ524311 KJF524311 KTB524311 LCX524311 LMT524311 LWP524311 MGL524311 MQH524311 NAD524311 NJZ524311 NTV524311 ODR524311 ONN524311 OXJ524311 PHF524311 PRB524311 QAX524311 QKT524311 QUP524311 REL524311 ROH524311 RYD524311 SHZ524311 SRV524311 TBR524311 TLN524311 TVJ524311 UFF524311 UPB524311 UYX524311 VIT524311 VSP524311 WCL524311 WMH524311 WWD524311 V589847 JR589847 TN589847 ADJ589847 ANF589847 AXB589847 BGX589847 BQT589847 CAP589847 CKL589847 CUH589847 DED589847 DNZ589847 DXV589847 EHR589847 ERN589847 FBJ589847 FLF589847 FVB589847 GEX589847 GOT589847 GYP589847 HIL589847 HSH589847 ICD589847 ILZ589847 IVV589847 JFR589847 JPN589847 JZJ589847 KJF589847 KTB589847 LCX589847 LMT589847 LWP589847 MGL589847 MQH589847 NAD589847 NJZ589847 NTV589847 ODR589847 ONN589847 OXJ589847 PHF589847 PRB589847 QAX589847 QKT589847 QUP589847 REL589847 ROH589847 RYD589847 SHZ589847 SRV589847 TBR589847 TLN589847 TVJ589847 UFF589847 UPB589847 UYX589847 VIT589847 VSP589847 WCL589847 WMH589847 WWD589847 V655383 JR655383 TN655383 ADJ655383 ANF655383 AXB655383 BGX655383 BQT655383 CAP655383 CKL655383 CUH655383 DED655383 DNZ655383 DXV655383 EHR655383 ERN655383 FBJ655383 FLF655383 FVB655383 GEX655383 GOT655383 GYP655383 HIL655383 HSH655383 ICD655383 ILZ655383 IVV655383 JFR655383 JPN655383 JZJ655383 KJF655383 KTB655383 LCX655383 LMT655383 LWP655383 MGL655383 MQH655383 NAD655383 NJZ655383 NTV655383 ODR655383 ONN655383 OXJ655383 PHF655383 PRB655383 QAX655383 QKT655383 QUP655383 REL655383 ROH655383 RYD655383 SHZ655383 SRV655383 TBR655383 TLN655383 TVJ655383 UFF655383 UPB655383 UYX655383 VIT655383 VSP655383 WCL655383 WMH655383 WWD655383 V720919 JR720919 TN720919 ADJ720919 ANF720919 AXB720919 BGX720919 BQT720919 CAP720919 CKL720919 CUH720919 DED720919 DNZ720919 DXV720919 EHR720919 ERN720919 FBJ720919 FLF720919 FVB720919 GEX720919 GOT720919 GYP720919 HIL720919 HSH720919 ICD720919 ILZ720919 IVV720919 JFR720919 JPN720919 JZJ720919 KJF720919 KTB720919 LCX720919 LMT720919 LWP720919 MGL720919 MQH720919 NAD720919 NJZ720919 NTV720919 ODR720919 ONN720919 OXJ720919 PHF720919 PRB720919 QAX720919 QKT720919 QUP720919 REL720919 ROH720919 RYD720919 SHZ720919 SRV720919 TBR720919 TLN720919 TVJ720919 UFF720919 UPB720919 UYX720919 VIT720919 VSP720919 WCL720919 WMH720919 WWD720919 V786455 JR786455 TN786455 ADJ786455 ANF786455 AXB786455 BGX786455 BQT786455 CAP786455 CKL786455 CUH786455 DED786455 DNZ786455 DXV786455 EHR786455 ERN786455 FBJ786455 FLF786455 FVB786455 GEX786455 GOT786455 GYP786455 HIL786455 HSH786455 ICD786455 ILZ786455 IVV786455 JFR786455 JPN786455 JZJ786455 KJF786455 KTB786455 LCX786455 LMT786455 LWP786455 MGL786455 MQH786455 NAD786455 NJZ786455 NTV786455 ODR786455 ONN786455 OXJ786455 PHF786455 PRB786455 QAX786455 QKT786455 QUP786455 REL786455 ROH786455 RYD786455 SHZ786455 SRV786455 TBR786455 TLN786455 TVJ786455 UFF786455 UPB786455 UYX786455 VIT786455 VSP786455 WCL786455 WMH786455 WWD786455 V851991 JR851991 TN851991 ADJ851991 ANF851991 AXB851991 BGX851991 BQT851991 CAP851991 CKL851991 CUH851991 DED851991 DNZ851991 DXV851991 EHR851991 ERN851991 FBJ851991 FLF851991 FVB851991 GEX851991 GOT851991 GYP851991 HIL851991 HSH851991 ICD851991 ILZ851991 IVV851991 JFR851991 JPN851991 JZJ851991 KJF851991 KTB851991 LCX851991 LMT851991 LWP851991 MGL851991 MQH851991 NAD851991 NJZ851991 NTV851991 ODR851991 ONN851991 OXJ851991 PHF851991 PRB851991 QAX851991 QKT851991 QUP851991 REL851991 ROH851991 RYD851991 SHZ851991 SRV851991 TBR851991 TLN851991 TVJ851991 UFF851991 UPB851991 UYX851991 VIT851991 VSP851991 WCL851991 WMH851991 WWD851991 V917527 JR917527 TN917527 ADJ917527 ANF917527 AXB917527 BGX917527 BQT917527 CAP917527 CKL917527 CUH917527 DED917527 DNZ917527 DXV917527 EHR917527 ERN917527 FBJ917527 FLF917527 FVB917527 GEX917527 GOT917527 GYP917527 HIL917527 HSH917527 ICD917527 ILZ917527 IVV917527 JFR917527 JPN917527 JZJ917527 KJF917527 KTB917527 LCX917527 LMT917527 LWP917527 MGL917527 MQH917527 NAD917527 NJZ917527 NTV917527 ODR917527 ONN917527 OXJ917527 PHF917527 PRB917527 QAX917527 QKT917527 QUP917527 REL917527 ROH917527 RYD917527 SHZ917527 SRV917527 TBR917527 TLN917527 TVJ917527 UFF917527 UPB917527 UYX917527 VIT917527 VSP917527 WCL917527 WMH917527 WWD917527 V983063 JR983063 TN983063 ADJ983063 ANF983063 AXB983063 BGX983063 BQT983063 CAP983063 CKL983063 CUH983063 DED983063 DNZ983063 DXV983063 EHR983063 ERN983063 FBJ983063 FLF983063 FVB983063 GEX983063 GOT983063 GYP983063 HIL983063 HSH983063 ICD983063 ILZ983063 IVV983063 JFR983063 JPN983063 JZJ983063 KJF983063 KTB983063 LCX983063 LMT983063 LWP983063 MGL983063 MQH983063 NAD983063 NJZ983063 NTV983063 ODR983063 ONN983063 OXJ983063 PHF983063 PRB983063 QAX983063 QKT983063 QUP983063 REL983063 ROH983063 RYD983063 SHZ983063 SRV983063 TBR983063 TLN983063 TVJ983063 UFF983063 UPB983063 UYX983063 VIT983063 VSP983063 WCL983063 WMH983063 WWD983063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K23 JG23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K65559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K131095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K196631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K262167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K327703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K393239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K458775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K524311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K589847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K655383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K720919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K786455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K851991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K917527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K983063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Q23 JM23 TI23 ADE23 ANA23 AWW23 BGS23 BQO23 CAK23 CKG23 CUC23 DDY23 DNU23 DXQ23 EHM23 ERI23 FBE23 FLA23 FUW23 GES23 GOO23 GYK23 HIG23 HSC23 IBY23 ILU23 IVQ23 JFM23 JPI23 JZE23 KJA23 KSW23 LCS23 LMO23 LWK23 MGG23 MQC23 MZY23 NJU23 NTQ23 ODM23 ONI23 OXE23 PHA23 PQW23 QAS23 QKO23 QUK23 REG23 ROC23 RXY23 SHU23 SRQ23 TBM23 TLI23 TVE23 UFA23 UOW23 UYS23 VIO23 VSK23 WCG23 WMC23 WVY23 Q65559 JM65559 TI65559 ADE65559 ANA65559 AWW65559 BGS65559 BQO65559 CAK65559 CKG65559 CUC65559 DDY65559 DNU65559 DXQ65559 EHM65559 ERI65559 FBE65559 FLA65559 FUW65559 GES65559 GOO65559 GYK65559 HIG65559 HSC65559 IBY65559 ILU65559 IVQ65559 JFM65559 JPI65559 JZE65559 KJA65559 KSW65559 LCS65559 LMO65559 LWK65559 MGG65559 MQC65559 MZY65559 NJU65559 NTQ65559 ODM65559 ONI65559 OXE65559 PHA65559 PQW65559 QAS65559 QKO65559 QUK65559 REG65559 ROC65559 RXY65559 SHU65559 SRQ65559 TBM65559 TLI65559 TVE65559 UFA65559 UOW65559 UYS65559 VIO65559 VSK65559 WCG65559 WMC65559 WVY65559 Q131095 JM131095 TI131095 ADE131095 ANA131095 AWW131095 BGS131095 BQO131095 CAK131095 CKG131095 CUC131095 DDY131095 DNU131095 DXQ131095 EHM131095 ERI131095 FBE131095 FLA131095 FUW131095 GES131095 GOO131095 GYK131095 HIG131095 HSC131095 IBY131095 ILU131095 IVQ131095 JFM131095 JPI131095 JZE131095 KJA131095 KSW131095 LCS131095 LMO131095 LWK131095 MGG131095 MQC131095 MZY131095 NJU131095 NTQ131095 ODM131095 ONI131095 OXE131095 PHA131095 PQW131095 QAS131095 QKO131095 QUK131095 REG131095 ROC131095 RXY131095 SHU131095 SRQ131095 TBM131095 TLI131095 TVE131095 UFA131095 UOW131095 UYS131095 VIO131095 VSK131095 WCG131095 WMC131095 WVY131095 Q196631 JM196631 TI196631 ADE196631 ANA196631 AWW196631 BGS196631 BQO196631 CAK196631 CKG196631 CUC196631 DDY196631 DNU196631 DXQ196631 EHM196631 ERI196631 FBE196631 FLA196631 FUW196631 GES196631 GOO196631 GYK196631 HIG196631 HSC196631 IBY196631 ILU196631 IVQ196631 JFM196631 JPI196631 JZE196631 KJA196631 KSW196631 LCS196631 LMO196631 LWK196631 MGG196631 MQC196631 MZY196631 NJU196631 NTQ196631 ODM196631 ONI196631 OXE196631 PHA196631 PQW196631 QAS196631 QKO196631 QUK196631 REG196631 ROC196631 RXY196631 SHU196631 SRQ196631 TBM196631 TLI196631 TVE196631 UFA196631 UOW196631 UYS196631 VIO196631 VSK196631 WCG196631 WMC196631 WVY196631 Q262167 JM262167 TI262167 ADE262167 ANA262167 AWW262167 BGS262167 BQO262167 CAK262167 CKG262167 CUC262167 DDY262167 DNU262167 DXQ262167 EHM262167 ERI262167 FBE262167 FLA262167 FUW262167 GES262167 GOO262167 GYK262167 HIG262167 HSC262167 IBY262167 ILU262167 IVQ262167 JFM262167 JPI262167 JZE262167 KJA262167 KSW262167 LCS262167 LMO262167 LWK262167 MGG262167 MQC262167 MZY262167 NJU262167 NTQ262167 ODM262167 ONI262167 OXE262167 PHA262167 PQW262167 QAS262167 QKO262167 QUK262167 REG262167 ROC262167 RXY262167 SHU262167 SRQ262167 TBM262167 TLI262167 TVE262167 UFA262167 UOW262167 UYS262167 VIO262167 VSK262167 WCG262167 WMC262167 WVY262167 Q327703 JM327703 TI327703 ADE327703 ANA327703 AWW327703 BGS327703 BQO327703 CAK327703 CKG327703 CUC327703 DDY327703 DNU327703 DXQ327703 EHM327703 ERI327703 FBE327703 FLA327703 FUW327703 GES327703 GOO327703 GYK327703 HIG327703 HSC327703 IBY327703 ILU327703 IVQ327703 JFM327703 JPI327703 JZE327703 KJA327703 KSW327703 LCS327703 LMO327703 LWK327703 MGG327703 MQC327703 MZY327703 NJU327703 NTQ327703 ODM327703 ONI327703 OXE327703 PHA327703 PQW327703 QAS327703 QKO327703 QUK327703 REG327703 ROC327703 RXY327703 SHU327703 SRQ327703 TBM327703 TLI327703 TVE327703 UFA327703 UOW327703 UYS327703 VIO327703 VSK327703 WCG327703 WMC327703 WVY327703 Q393239 JM393239 TI393239 ADE393239 ANA393239 AWW393239 BGS393239 BQO393239 CAK393239 CKG393239 CUC393239 DDY393239 DNU393239 DXQ393239 EHM393239 ERI393239 FBE393239 FLA393239 FUW393239 GES393239 GOO393239 GYK393239 HIG393239 HSC393239 IBY393239 ILU393239 IVQ393239 JFM393239 JPI393239 JZE393239 KJA393239 KSW393239 LCS393239 LMO393239 LWK393239 MGG393239 MQC393239 MZY393239 NJU393239 NTQ393239 ODM393239 ONI393239 OXE393239 PHA393239 PQW393239 QAS393239 QKO393239 QUK393239 REG393239 ROC393239 RXY393239 SHU393239 SRQ393239 TBM393239 TLI393239 TVE393239 UFA393239 UOW393239 UYS393239 VIO393239 VSK393239 WCG393239 WMC393239 WVY393239 Q458775 JM458775 TI458775 ADE458775 ANA458775 AWW458775 BGS458775 BQO458775 CAK458775 CKG458775 CUC458775 DDY458775 DNU458775 DXQ458775 EHM458775 ERI458775 FBE458775 FLA458775 FUW458775 GES458775 GOO458775 GYK458775 HIG458775 HSC458775 IBY458775 ILU458775 IVQ458775 JFM458775 JPI458775 JZE458775 KJA458775 KSW458775 LCS458775 LMO458775 LWK458775 MGG458775 MQC458775 MZY458775 NJU458775 NTQ458775 ODM458775 ONI458775 OXE458775 PHA458775 PQW458775 QAS458775 QKO458775 QUK458775 REG458775 ROC458775 RXY458775 SHU458775 SRQ458775 TBM458775 TLI458775 TVE458775 UFA458775 UOW458775 UYS458775 VIO458775 VSK458775 WCG458775 WMC458775 WVY458775 Q524311 JM524311 TI524311 ADE524311 ANA524311 AWW524311 BGS524311 BQO524311 CAK524311 CKG524311 CUC524311 DDY524311 DNU524311 DXQ524311 EHM524311 ERI524311 FBE524311 FLA524311 FUW524311 GES524311 GOO524311 GYK524311 HIG524311 HSC524311 IBY524311 ILU524311 IVQ524311 JFM524311 JPI524311 JZE524311 KJA524311 KSW524311 LCS524311 LMO524311 LWK524311 MGG524311 MQC524311 MZY524311 NJU524311 NTQ524311 ODM524311 ONI524311 OXE524311 PHA524311 PQW524311 QAS524311 QKO524311 QUK524311 REG524311 ROC524311 RXY524311 SHU524311 SRQ524311 TBM524311 TLI524311 TVE524311 UFA524311 UOW524311 UYS524311 VIO524311 VSK524311 WCG524311 WMC524311 WVY524311 Q589847 JM589847 TI589847 ADE589847 ANA589847 AWW589847 BGS589847 BQO589847 CAK589847 CKG589847 CUC589847 DDY589847 DNU589847 DXQ589847 EHM589847 ERI589847 FBE589847 FLA589847 FUW589847 GES589847 GOO589847 GYK589847 HIG589847 HSC589847 IBY589847 ILU589847 IVQ589847 JFM589847 JPI589847 JZE589847 KJA589847 KSW589847 LCS589847 LMO589847 LWK589847 MGG589847 MQC589847 MZY589847 NJU589847 NTQ589847 ODM589847 ONI589847 OXE589847 PHA589847 PQW589847 QAS589847 QKO589847 QUK589847 REG589847 ROC589847 RXY589847 SHU589847 SRQ589847 TBM589847 TLI589847 TVE589847 UFA589847 UOW589847 UYS589847 VIO589847 VSK589847 WCG589847 WMC589847 WVY589847 Q655383 JM655383 TI655383 ADE655383 ANA655383 AWW655383 BGS655383 BQO655383 CAK655383 CKG655383 CUC655383 DDY655383 DNU655383 DXQ655383 EHM655383 ERI655383 FBE655383 FLA655383 FUW655383 GES655383 GOO655383 GYK655383 HIG655383 HSC655383 IBY655383 ILU655383 IVQ655383 JFM655383 JPI655383 JZE655383 KJA655383 KSW655383 LCS655383 LMO655383 LWK655383 MGG655383 MQC655383 MZY655383 NJU655383 NTQ655383 ODM655383 ONI655383 OXE655383 PHA655383 PQW655383 QAS655383 QKO655383 QUK655383 REG655383 ROC655383 RXY655383 SHU655383 SRQ655383 TBM655383 TLI655383 TVE655383 UFA655383 UOW655383 UYS655383 VIO655383 VSK655383 WCG655383 WMC655383 WVY655383 Q720919 JM720919 TI720919 ADE720919 ANA720919 AWW720919 BGS720919 BQO720919 CAK720919 CKG720919 CUC720919 DDY720919 DNU720919 DXQ720919 EHM720919 ERI720919 FBE720919 FLA720919 FUW720919 GES720919 GOO720919 GYK720919 HIG720919 HSC720919 IBY720919 ILU720919 IVQ720919 JFM720919 JPI720919 JZE720919 KJA720919 KSW720919 LCS720919 LMO720919 LWK720919 MGG720919 MQC720919 MZY720919 NJU720919 NTQ720919 ODM720919 ONI720919 OXE720919 PHA720919 PQW720919 QAS720919 QKO720919 QUK720919 REG720919 ROC720919 RXY720919 SHU720919 SRQ720919 TBM720919 TLI720919 TVE720919 UFA720919 UOW720919 UYS720919 VIO720919 VSK720919 WCG720919 WMC720919 WVY720919 Q786455 JM786455 TI786455 ADE786455 ANA786455 AWW786455 BGS786455 BQO786455 CAK786455 CKG786455 CUC786455 DDY786455 DNU786455 DXQ786455 EHM786455 ERI786455 FBE786455 FLA786455 FUW786455 GES786455 GOO786455 GYK786455 HIG786455 HSC786455 IBY786455 ILU786455 IVQ786455 JFM786455 JPI786455 JZE786455 KJA786455 KSW786455 LCS786455 LMO786455 LWK786455 MGG786455 MQC786455 MZY786455 NJU786455 NTQ786455 ODM786455 ONI786455 OXE786455 PHA786455 PQW786455 QAS786455 QKO786455 QUK786455 REG786455 ROC786455 RXY786455 SHU786455 SRQ786455 TBM786455 TLI786455 TVE786455 UFA786455 UOW786455 UYS786455 VIO786455 VSK786455 WCG786455 WMC786455 WVY786455 Q851991 JM851991 TI851991 ADE851991 ANA851991 AWW851991 BGS851991 BQO851991 CAK851991 CKG851991 CUC851991 DDY851991 DNU851991 DXQ851991 EHM851991 ERI851991 FBE851991 FLA851991 FUW851991 GES851991 GOO851991 GYK851991 HIG851991 HSC851991 IBY851991 ILU851991 IVQ851991 JFM851991 JPI851991 JZE851991 KJA851991 KSW851991 LCS851991 LMO851991 LWK851991 MGG851991 MQC851991 MZY851991 NJU851991 NTQ851991 ODM851991 ONI851991 OXE851991 PHA851991 PQW851991 QAS851991 QKO851991 QUK851991 REG851991 ROC851991 RXY851991 SHU851991 SRQ851991 TBM851991 TLI851991 TVE851991 UFA851991 UOW851991 UYS851991 VIO851991 VSK851991 WCG851991 WMC851991 WVY851991 Q917527 JM917527 TI917527 ADE917527 ANA917527 AWW917527 BGS917527 BQO917527 CAK917527 CKG917527 CUC917527 DDY917527 DNU917527 DXQ917527 EHM917527 ERI917527 FBE917527 FLA917527 FUW917527 GES917527 GOO917527 GYK917527 HIG917527 HSC917527 IBY917527 ILU917527 IVQ917527 JFM917527 JPI917527 JZE917527 KJA917527 KSW917527 LCS917527 LMO917527 LWK917527 MGG917527 MQC917527 MZY917527 NJU917527 NTQ917527 ODM917527 ONI917527 OXE917527 PHA917527 PQW917527 QAS917527 QKO917527 QUK917527 REG917527 ROC917527 RXY917527 SHU917527 SRQ917527 TBM917527 TLI917527 TVE917527 UFA917527 UOW917527 UYS917527 VIO917527 VSK917527 WCG917527 WMC917527 WVY917527 Q983063 JM983063 TI983063 ADE983063 ANA983063 AWW983063 BGS983063 BQO983063 CAK983063 CKG983063 CUC983063 DDY983063 DNU983063 DXQ983063 EHM983063 ERI983063 FBE983063 FLA983063 FUW983063 GES983063 GOO983063 GYK983063 HIG983063 HSC983063 IBY983063 ILU983063 IVQ983063 JFM983063 JPI983063 JZE983063 KJA983063 KSW983063 LCS983063 LMO983063 LWK983063 MGG983063 MQC983063 MZY983063 NJU983063 NTQ983063 ODM983063 ONI983063 OXE983063 PHA983063 PQW983063 QAS983063 QKO983063 QUK983063 REG983063 ROC983063 RXY983063 SHU983063 SRQ983063 TBM983063 TLI983063 TVE983063 UFA983063 UOW983063 UYS983063 VIO983063 VSK983063 WCG983063 WMC983063 WVY983063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Z43 JV43 TR43 ADN43 ANJ43 AXF43 BHB43 BQX43 CAT43 CKP43 CUL43 DEH43 DOD43 DXZ43 EHV43 ERR43 FBN43 FLJ43 FVF43 GFB43 GOX43 GYT43 HIP43 HSL43 ICH43 IMD43 IVZ43 JFV43 JPR43 JZN43 KJJ43 KTF43 LDB43 LMX43 LWT43 MGP43 MQL43 NAH43 NKD43 NTZ43 ODV43 ONR43 OXN43 PHJ43 PRF43 QBB43 QKX43 QUT43 REP43 ROL43 RYH43 SID43 SRZ43 TBV43 TLR43 TVN43 UFJ43 UPF43 UZB43 VIX43 VST43 WCP43 WML43 WWH43 Z65579 JV65579 TR65579 ADN65579 ANJ65579 AXF65579 BHB65579 BQX65579 CAT65579 CKP65579 CUL65579 DEH65579 DOD65579 DXZ65579 EHV65579 ERR65579 FBN65579 FLJ65579 FVF65579 GFB65579 GOX65579 GYT65579 HIP65579 HSL65579 ICH65579 IMD65579 IVZ65579 JFV65579 JPR65579 JZN65579 KJJ65579 KTF65579 LDB65579 LMX65579 LWT65579 MGP65579 MQL65579 NAH65579 NKD65579 NTZ65579 ODV65579 ONR65579 OXN65579 PHJ65579 PRF65579 QBB65579 QKX65579 QUT65579 REP65579 ROL65579 RYH65579 SID65579 SRZ65579 TBV65579 TLR65579 TVN65579 UFJ65579 UPF65579 UZB65579 VIX65579 VST65579 WCP65579 WML65579 WWH65579 Z131115 JV131115 TR131115 ADN131115 ANJ131115 AXF131115 BHB131115 BQX131115 CAT131115 CKP131115 CUL131115 DEH131115 DOD131115 DXZ131115 EHV131115 ERR131115 FBN131115 FLJ131115 FVF131115 GFB131115 GOX131115 GYT131115 HIP131115 HSL131115 ICH131115 IMD131115 IVZ131115 JFV131115 JPR131115 JZN131115 KJJ131115 KTF131115 LDB131115 LMX131115 LWT131115 MGP131115 MQL131115 NAH131115 NKD131115 NTZ131115 ODV131115 ONR131115 OXN131115 PHJ131115 PRF131115 QBB131115 QKX131115 QUT131115 REP131115 ROL131115 RYH131115 SID131115 SRZ131115 TBV131115 TLR131115 TVN131115 UFJ131115 UPF131115 UZB131115 VIX131115 VST131115 WCP131115 WML131115 WWH131115 Z196651 JV196651 TR196651 ADN196651 ANJ196651 AXF196651 BHB196651 BQX196651 CAT196651 CKP196651 CUL196651 DEH196651 DOD196651 DXZ196651 EHV196651 ERR196651 FBN196651 FLJ196651 FVF196651 GFB196651 GOX196651 GYT196651 HIP196651 HSL196651 ICH196651 IMD196651 IVZ196651 JFV196651 JPR196651 JZN196651 KJJ196651 KTF196651 LDB196651 LMX196651 LWT196651 MGP196651 MQL196651 NAH196651 NKD196651 NTZ196651 ODV196651 ONR196651 OXN196651 PHJ196651 PRF196651 QBB196651 QKX196651 QUT196651 REP196651 ROL196651 RYH196651 SID196651 SRZ196651 TBV196651 TLR196651 TVN196651 UFJ196651 UPF196651 UZB196651 VIX196651 VST196651 WCP196651 WML196651 WWH196651 Z262187 JV262187 TR262187 ADN262187 ANJ262187 AXF262187 BHB262187 BQX262187 CAT262187 CKP262187 CUL262187 DEH262187 DOD262187 DXZ262187 EHV262187 ERR262187 FBN262187 FLJ262187 FVF262187 GFB262187 GOX262187 GYT262187 HIP262187 HSL262187 ICH262187 IMD262187 IVZ262187 JFV262187 JPR262187 JZN262187 KJJ262187 KTF262187 LDB262187 LMX262187 LWT262187 MGP262187 MQL262187 NAH262187 NKD262187 NTZ262187 ODV262187 ONR262187 OXN262187 PHJ262187 PRF262187 QBB262187 QKX262187 QUT262187 REP262187 ROL262187 RYH262187 SID262187 SRZ262187 TBV262187 TLR262187 TVN262187 UFJ262187 UPF262187 UZB262187 VIX262187 VST262187 WCP262187 WML262187 WWH262187 Z327723 JV327723 TR327723 ADN327723 ANJ327723 AXF327723 BHB327723 BQX327723 CAT327723 CKP327723 CUL327723 DEH327723 DOD327723 DXZ327723 EHV327723 ERR327723 FBN327723 FLJ327723 FVF327723 GFB327723 GOX327723 GYT327723 HIP327723 HSL327723 ICH327723 IMD327723 IVZ327723 JFV327723 JPR327723 JZN327723 KJJ327723 KTF327723 LDB327723 LMX327723 LWT327723 MGP327723 MQL327723 NAH327723 NKD327723 NTZ327723 ODV327723 ONR327723 OXN327723 PHJ327723 PRF327723 QBB327723 QKX327723 QUT327723 REP327723 ROL327723 RYH327723 SID327723 SRZ327723 TBV327723 TLR327723 TVN327723 UFJ327723 UPF327723 UZB327723 VIX327723 VST327723 WCP327723 WML327723 WWH327723 Z393259 JV393259 TR393259 ADN393259 ANJ393259 AXF393259 BHB393259 BQX393259 CAT393259 CKP393259 CUL393259 DEH393259 DOD393259 DXZ393259 EHV393259 ERR393259 FBN393259 FLJ393259 FVF393259 GFB393259 GOX393259 GYT393259 HIP393259 HSL393259 ICH393259 IMD393259 IVZ393259 JFV393259 JPR393259 JZN393259 KJJ393259 KTF393259 LDB393259 LMX393259 LWT393259 MGP393259 MQL393259 NAH393259 NKD393259 NTZ393259 ODV393259 ONR393259 OXN393259 PHJ393259 PRF393259 QBB393259 QKX393259 QUT393259 REP393259 ROL393259 RYH393259 SID393259 SRZ393259 TBV393259 TLR393259 TVN393259 UFJ393259 UPF393259 UZB393259 VIX393259 VST393259 WCP393259 WML393259 WWH393259 Z458795 JV458795 TR458795 ADN458795 ANJ458795 AXF458795 BHB458795 BQX458795 CAT458795 CKP458795 CUL458795 DEH458795 DOD458795 DXZ458795 EHV458795 ERR458795 FBN458795 FLJ458795 FVF458795 GFB458795 GOX458795 GYT458795 HIP458795 HSL458795 ICH458795 IMD458795 IVZ458795 JFV458795 JPR458795 JZN458795 KJJ458795 KTF458795 LDB458795 LMX458795 LWT458795 MGP458795 MQL458795 NAH458795 NKD458795 NTZ458795 ODV458795 ONR458795 OXN458795 PHJ458795 PRF458795 QBB458795 QKX458795 QUT458795 REP458795 ROL458795 RYH458795 SID458795 SRZ458795 TBV458795 TLR458795 TVN458795 UFJ458795 UPF458795 UZB458795 VIX458795 VST458795 WCP458795 WML458795 WWH458795 Z524331 JV524331 TR524331 ADN524331 ANJ524331 AXF524331 BHB524331 BQX524331 CAT524331 CKP524331 CUL524331 DEH524331 DOD524331 DXZ524331 EHV524331 ERR524331 FBN524331 FLJ524331 FVF524331 GFB524331 GOX524331 GYT524331 HIP524331 HSL524331 ICH524331 IMD524331 IVZ524331 JFV524331 JPR524331 JZN524331 KJJ524331 KTF524331 LDB524331 LMX524331 LWT524331 MGP524331 MQL524331 NAH524331 NKD524331 NTZ524331 ODV524331 ONR524331 OXN524331 PHJ524331 PRF524331 QBB524331 QKX524331 QUT524331 REP524331 ROL524331 RYH524331 SID524331 SRZ524331 TBV524331 TLR524331 TVN524331 UFJ524331 UPF524331 UZB524331 VIX524331 VST524331 WCP524331 WML524331 WWH524331 Z589867 JV589867 TR589867 ADN589867 ANJ589867 AXF589867 BHB589867 BQX589867 CAT589867 CKP589867 CUL589867 DEH589867 DOD589867 DXZ589867 EHV589867 ERR589867 FBN589867 FLJ589867 FVF589867 GFB589867 GOX589867 GYT589867 HIP589867 HSL589867 ICH589867 IMD589867 IVZ589867 JFV589867 JPR589867 JZN589867 KJJ589867 KTF589867 LDB589867 LMX589867 LWT589867 MGP589867 MQL589867 NAH589867 NKD589867 NTZ589867 ODV589867 ONR589867 OXN589867 PHJ589867 PRF589867 QBB589867 QKX589867 QUT589867 REP589867 ROL589867 RYH589867 SID589867 SRZ589867 TBV589867 TLR589867 TVN589867 UFJ589867 UPF589867 UZB589867 VIX589867 VST589867 WCP589867 WML589867 WWH589867 Z655403 JV655403 TR655403 ADN655403 ANJ655403 AXF655403 BHB655403 BQX655403 CAT655403 CKP655403 CUL655403 DEH655403 DOD655403 DXZ655403 EHV655403 ERR655403 FBN655403 FLJ655403 FVF655403 GFB655403 GOX655403 GYT655403 HIP655403 HSL655403 ICH655403 IMD655403 IVZ655403 JFV655403 JPR655403 JZN655403 KJJ655403 KTF655403 LDB655403 LMX655403 LWT655403 MGP655403 MQL655403 NAH655403 NKD655403 NTZ655403 ODV655403 ONR655403 OXN655403 PHJ655403 PRF655403 QBB655403 QKX655403 QUT655403 REP655403 ROL655403 RYH655403 SID655403 SRZ655403 TBV655403 TLR655403 TVN655403 UFJ655403 UPF655403 UZB655403 VIX655403 VST655403 WCP655403 WML655403 WWH655403 Z720939 JV720939 TR720939 ADN720939 ANJ720939 AXF720939 BHB720939 BQX720939 CAT720939 CKP720939 CUL720939 DEH720939 DOD720939 DXZ720939 EHV720939 ERR720939 FBN720939 FLJ720939 FVF720939 GFB720939 GOX720939 GYT720939 HIP720939 HSL720939 ICH720939 IMD720939 IVZ720939 JFV720939 JPR720939 JZN720939 KJJ720939 KTF720939 LDB720939 LMX720939 LWT720939 MGP720939 MQL720939 NAH720939 NKD720939 NTZ720939 ODV720939 ONR720939 OXN720939 PHJ720939 PRF720939 QBB720939 QKX720939 QUT720939 REP720939 ROL720939 RYH720939 SID720939 SRZ720939 TBV720939 TLR720939 TVN720939 UFJ720939 UPF720939 UZB720939 VIX720939 VST720939 WCP720939 WML720939 WWH720939 Z786475 JV786475 TR786475 ADN786475 ANJ786475 AXF786475 BHB786475 BQX786475 CAT786475 CKP786475 CUL786475 DEH786475 DOD786475 DXZ786475 EHV786475 ERR786475 FBN786475 FLJ786475 FVF786475 GFB786475 GOX786475 GYT786475 HIP786475 HSL786475 ICH786475 IMD786475 IVZ786475 JFV786475 JPR786475 JZN786475 KJJ786475 KTF786475 LDB786475 LMX786475 LWT786475 MGP786475 MQL786475 NAH786475 NKD786475 NTZ786475 ODV786475 ONR786475 OXN786475 PHJ786475 PRF786475 QBB786475 QKX786475 QUT786475 REP786475 ROL786475 RYH786475 SID786475 SRZ786475 TBV786475 TLR786475 TVN786475 UFJ786475 UPF786475 UZB786475 VIX786475 VST786475 WCP786475 WML786475 WWH786475 Z852011 JV852011 TR852011 ADN852011 ANJ852011 AXF852011 BHB852011 BQX852011 CAT852011 CKP852011 CUL852011 DEH852011 DOD852011 DXZ852011 EHV852011 ERR852011 FBN852011 FLJ852011 FVF852011 GFB852011 GOX852011 GYT852011 HIP852011 HSL852011 ICH852011 IMD852011 IVZ852011 JFV852011 JPR852011 JZN852011 KJJ852011 KTF852011 LDB852011 LMX852011 LWT852011 MGP852011 MQL852011 NAH852011 NKD852011 NTZ852011 ODV852011 ONR852011 OXN852011 PHJ852011 PRF852011 QBB852011 QKX852011 QUT852011 REP852011 ROL852011 RYH852011 SID852011 SRZ852011 TBV852011 TLR852011 TVN852011 UFJ852011 UPF852011 UZB852011 VIX852011 VST852011 WCP852011 WML852011 WWH852011 Z917547 JV917547 TR917547 ADN917547 ANJ917547 AXF917547 BHB917547 BQX917547 CAT917547 CKP917547 CUL917547 DEH917547 DOD917547 DXZ917547 EHV917547 ERR917547 FBN917547 FLJ917547 FVF917547 GFB917547 GOX917547 GYT917547 HIP917547 HSL917547 ICH917547 IMD917547 IVZ917547 JFV917547 JPR917547 JZN917547 KJJ917547 KTF917547 LDB917547 LMX917547 LWT917547 MGP917547 MQL917547 NAH917547 NKD917547 NTZ917547 ODV917547 ONR917547 OXN917547 PHJ917547 PRF917547 QBB917547 QKX917547 QUT917547 REP917547 ROL917547 RYH917547 SID917547 SRZ917547 TBV917547 TLR917547 TVN917547 UFJ917547 UPF917547 UZB917547 VIX917547 VST917547 WCP917547 WML917547 WWH917547 Z983083 JV983083 TR983083 ADN983083 ANJ983083 AXF983083 BHB983083 BQX983083 CAT983083 CKP983083 CUL983083 DEH983083 DOD983083 DXZ983083 EHV983083 ERR983083 FBN983083 FLJ983083 FVF983083 GFB983083 GOX983083 GYT983083 HIP983083 HSL983083 ICH983083 IMD983083 IVZ983083 JFV983083 JPR983083 JZN983083 KJJ983083 KTF983083 LDB983083 LMX983083 LWT983083 MGP983083 MQL983083 NAH983083 NKD983083 NTZ983083 ODV983083 ONR983083 OXN983083 PHJ983083 PRF983083 QBB983083 QKX983083 QUT983083 REP983083 ROL983083 RYH983083 SID983083 SRZ983083 TBV983083 TLR983083 TVN983083 UFJ983083 UPF983083 UZB983083 VIX983083 VST983083 WCP983083 WML983083 WWH983083 X43 JT43 TP43 ADL43 ANH43 AXD43 BGZ43 BQV43 CAR43 CKN43 CUJ43 DEF43 DOB43 DXX43 EHT43 ERP43 FBL43 FLH43 FVD43 GEZ43 GOV43 GYR43 HIN43 HSJ43 ICF43 IMB43 IVX43 JFT43 JPP43 JZL43 KJH43 KTD43 LCZ43 LMV43 LWR43 MGN43 MQJ43 NAF43 NKB43 NTX43 ODT43 ONP43 OXL43 PHH43 PRD43 QAZ43 QKV43 QUR43 REN43 ROJ43 RYF43 SIB43 SRX43 TBT43 TLP43 TVL43 UFH43 UPD43 UYZ43 VIV43 VSR43 WCN43 WMJ43 WWF43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A62:F62 IW62:JB62 SS62:SX62 ACO62:ACT62 AMK62:AMP62 AWG62:AWL62 BGC62:BGH62 BPY62:BQD62 BZU62:BZZ62 CJQ62:CJV62 CTM62:CTR62 DDI62:DDN62 DNE62:DNJ62 DXA62:DXF62 EGW62:EHB62 EQS62:EQX62 FAO62:FAT62 FKK62:FKP62 FUG62:FUL62 GEC62:GEH62 GNY62:GOD62 GXU62:GXZ62 HHQ62:HHV62 HRM62:HRR62 IBI62:IBN62 ILE62:ILJ62 IVA62:IVF62 JEW62:JFB62 JOS62:JOX62 JYO62:JYT62 KIK62:KIP62 KSG62:KSL62 LCC62:LCH62 LLY62:LMD62 LVU62:LVZ62 MFQ62:MFV62 MPM62:MPR62 MZI62:MZN62 NJE62:NJJ62 NTA62:NTF62 OCW62:ODB62 OMS62:OMX62 OWO62:OWT62 PGK62:PGP62 PQG62:PQL62 QAC62:QAH62 QJY62:QKD62 QTU62:QTZ62 RDQ62:RDV62 RNM62:RNR62 RXI62:RXN62 SHE62:SHJ62 SRA62:SRF62 TAW62:TBB62 TKS62:TKX62 TUO62:TUT62 UEK62:UEP62 UOG62:UOL62 UYC62:UYH62 VHY62:VID62 VRU62:VRZ62 WBQ62:WBV62 WLM62:WLR62 WVI62:WVN62 A65598:F65598 IW65598:JB65598 SS65598:SX65598 ACO65598:ACT65598 AMK65598:AMP65598 AWG65598:AWL65598 BGC65598:BGH65598 BPY65598:BQD65598 BZU65598:BZZ65598 CJQ65598:CJV65598 CTM65598:CTR65598 DDI65598:DDN65598 DNE65598:DNJ65598 DXA65598:DXF65598 EGW65598:EHB65598 EQS65598:EQX65598 FAO65598:FAT65598 FKK65598:FKP65598 FUG65598:FUL65598 GEC65598:GEH65598 GNY65598:GOD65598 GXU65598:GXZ65598 HHQ65598:HHV65598 HRM65598:HRR65598 IBI65598:IBN65598 ILE65598:ILJ65598 IVA65598:IVF65598 JEW65598:JFB65598 JOS65598:JOX65598 JYO65598:JYT65598 KIK65598:KIP65598 KSG65598:KSL65598 LCC65598:LCH65598 LLY65598:LMD65598 LVU65598:LVZ65598 MFQ65598:MFV65598 MPM65598:MPR65598 MZI65598:MZN65598 NJE65598:NJJ65598 NTA65598:NTF65598 OCW65598:ODB65598 OMS65598:OMX65598 OWO65598:OWT65598 PGK65598:PGP65598 PQG65598:PQL65598 QAC65598:QAH65598 QJY65598:QKD65598 QTU65598:QTZ65598 RDQ65598:RDV65598 RNM65598:RNR65598 RXI65598:RXN65598 SHE65598:SHJ65598 SRA65598:SRF65598 TAW65598:TBB65598 TKS65598:TKX65598 TUO65598:TUT65598 UEK65598:UEP65598 UOG65598:UOL65598 UYC65598:UYH65598 VHY65598:VID65598 VRU65598:VRZ65598 WBQ65598:WBV65598 WLM65598:WLR65598 WVI65598:WVN65598 A131134:F131134 IW131134:JB131134 SS131134:SX131134 ACO131134:ACT131134 AMK131134:AMP131134 AWG131134:AWL131134 BGC131134:BGH131134 BPY131134:BQD131134 BZU131134:BZZ131134 CJQ131134:CJV131134 CTM131134:CTR131134 DDI131134:DDN131134 DNE131134:DNJ131134 DXA131134:DXF131134 EGW131134:EHB131134 EQS131134:EQX131134 FAO131134:FAT131134 FKK131134:FKP131134 FUG131134:FUL131134 GEC131134:GEH131134 GNY131134:GOD131134 GXU131134:GXZ131134 HHQ131134:HHV131134 HRM131134:HRR131134 IBI131134:IBN131134 ILE131134:ILJ131134 IVA131134:IVF131134 JEW131134:JFB131134 JOS131134:JOX131134 JYO131134:JYT131134 KIK131134:KIP131134 KSG131134:KSL131134 LCC131134:LCH131134 LLY131134:LMD131134 LVU131134:LVZ131134 MFQ131134:MFV131134 MPM131134:MPR131134 MZI131134:MZN131134 NJE131134:NJJ131134 NTA131134:NTF131134 OCW131134:ODB131134 OMS131134:OMX131134 OWO131134:OWT131134 PGK131134:PGP131134 PQG131134:PQL131134 QAC131134:QAH131134 QJY131134:QKD131134 QTU131134:QTZ131134 RDQ131134:RDV131134 RNM131134:RNR131134 RXI131134:RXN131134 SHE131134:SHJ131134 SRA131134:SRF131134 TAW131134:TBB131134 TKS131134:TKX131134 TUO131134:TUT131134 UEK131134:UEP131134 UOG131134:UOL131134 UYC131134:UYH131134 VHY131134:VID131134 VRU131134:VRZ131134 WBQ131134:WBV131134 WLM131134:WLR131134 WVI131134:WVN131134 A196670:F196670 IW196670:JB196670 SS196670:SX196670 ACO196670:ACT196670 AMK196670:AMP196670 AWG196670:AWL196670 BGC196670:BGH196670 BPY196670:BQD196670 BZU196670:BZZ196670 CJQ196670:CJV196670 CTM196670:CTR196670 DDI196670:DDN196670 DNE196670:DNJ196670 DXA196670:DXF196670 EGW196670:EHB196670 EQS196670:EQX196670 FAO196670:FAT196670 FKK196670:FKP196670 FUG196670:FUL196670 GEC196670:GEH196670 GNY196670:GOD196670 GXU196670:GXZ196670 HHQ196670:HHV196670 HRM196670:HRR196670 IBI196670:IBN196670 ILE196670:ILJ196670 IVA196670:IVF196670 JEW196670:JFB196670 JOS196670:JOX196670 JYO196670:JYT196670 KIK196670:KIP196670 KSG196670:KSL196670 LCC196670:LCH196670 LLY196670:LMD196670 LVU196670:LVZ196670 MFQ196670:MFV196670 MPM196670:MPR196670 MZI196670:MZN196670 NJE196670:NJJ196670 NTA196670:NTF196670 OCW196670:ODB196670 OMS196670:OMX196670 OWO196670:OWT196670 PGK196670:PGP196670 PQG196670:PQL196670 QAC196670:QAH196670 QJY196670:QKD196670 QTU196670:QTZ196670 RDQ196670:RDV196670 RNM196670:RNR196670 RXI196670:RXN196670 SHE196670:SHJ196670 SRA196670:SRF196670 TAW196670:TBB196670 TKS196670:TKX196670 TUO196670:TUT196670 UEK196670:UEP196670 UOG196670:UOL196670 UYC196670:UYH196670 VHY196670:VID196670 VRU196670:VRZ196670 WBQ196670:WBV196670 WLM196670:WLR196670 WVI196670:WVN196670 A262206:F262206 IW262206:JB262206 SS262206:SX262206 ACO262206:ACT262206 AMK262206:AMP262206 AWG262206:AWL262206 BGC262206:BGH262206 BPY262206:BQD262206 BZU262206:BZZ262206 CJQ262206:CJV262206 CTM262206:CTR262206 DDI262206:DDN262206 DNE262206:DNJ262206 DXA262206:DXF262206 EGW262206:EHB262206 EQS262206:EQX262206 FAO262206:FAT262206 FKK262206:FKP262206 FUG262206:FUL262206 GEC262206:GEH262206 GNY262206:GOD262206 GXU262206:GXZ262206 HHQ262206:HHV262206 HRM262206:HRR262206 IBI262206:IBN262206 ILE262206:ILJ262206 IVA262206:IVF262206 JEW262206:JFB262206 JOS262206:JOX262206 JYO262206:JYT262206 KIK262206:KIP262206 KSG262206:KSL262206 LCC262206:LCH262206 LLY262206:LMD262206 LVU262206:LVZ262206 MFQ262206:MFV262206 MPM262206:MPR262206 MZI262206:MZN262206 NJE262206:NJJ262206 NTA262206:NTF262206 OCW262206:ODB262206 OMS262206:OMX262206 OWO262206:OWT262206 PGK262206:PGP262206 PQG262206:PQL262206 QAC262206:QAH262206 QJY262206:QKD262206 QTU262206:QTZ262206 RDQ262206:RDV262206 RNM262206:RNR262206 RXI262206:RXN262206 SHE262206:SHJ262206 SRA262206:SRF262206 TAW262206:TBB262206 TKS262206:TKX262206 TUO262206:TUT262206 UEK262206:UEP262206 UOG262206:UOL262206 UYC262206:UYH262206 VHY262206:VID262206 VRU262206:VRZ262206 WBQ262206:WBV262206 WLM262206:WLR262206 WVI262206:WVN262206 A327742:F327742 IW327742:JB327742 SS327742:SX327742 ACO327742:ACT327742 AMK327742:AMP327742 AWG327742:AWL327742 BGC327742:BGH327742 BPY327742:BQD327742 BZU327742:BZZ327742 CJQ327742:CJV327742 CTM327742:CTR327742 DDI327742:DDN327742 DNE327742:DNJ327742 DXA327742:DXF327742 EGW327742:EHB327742 EQS327742:EQX327742 FAO327742:FAT327742 FKK327742:FKP327742 FUG327742:FUL327742 GEC327742:GEH327742 GNY327742:GOD327742 GXU327742:GXZ327742 HHQ327742:HHV327742 HRM327742:HRR327742 IBI327742:IBN327742 ILE327742:ILJ327742 IVA327742:IVF327742 JEW327742:JFB327742 JOS327742:JOX327742 JYO327742:JYT327742 KIK327742:KIP327742 KSG327742:KSL327742 LCC327742:LCH327742 LLY327742:LMD327742 LVU327742:LVZ327742 MFQ327742:MFV327742 MPM327742:MPR327742 MZI327742:MZN327742 NJE327742:NJJ327742 NTA327742:NTF327742 OCW327742:ODB327742 OMS327742:OMX327742 OWO327742:OWT327742 PGK327742:PGP327742 PQG327742:PQL327742 QAC327742:QAH327742 QJY327742:QKD327742 QTU327742:QTZ327742 RDQ327742:RDV327742 RNM327742:RNR327742 RXI327742:RXN327742 SHE327742:SHJ327742 SRA327742:SRF327742 TAW327742:TBB327742 TKS327742:TKX327742 TUO327742:TUT327742 UEK327742:UEP327742 UOG327742:UOL327742 UYC327742:UYH327742 VHY327742:VID327742 VRU327742:VRZ327742 WBQ327742:WBV327742 WLM327742:WLR327742 WVI327742:WVN327742 A393278:F393278 IW393278:JB393278 SS393278:SX393278 ACO393278:ACT393278 AMK393278:AMP393278 AWG393278:AWL393278 BGC393278:BGH393278 BPY393278:BQD393278 BZU393278:BZZ393278 CJQ393278:CJV393278 CTM393278:CTR393278 DDI393278:DDN393278 DNE393278:DNJ393278 DXA393278:DXF393278 EGW393278:EHB393278 EQS393278:EQX393278 FAO393278:FAT393278 FKK393278:FKP393278 FUG393278:FUL393278 GEC393278:GEH393278 GNY393278:GOD393278 GXU393278:GXZ393278 HHQ393278:HHV393278 HRM393278:HRR393278 IBI393278:IBN393278 ILE393278:ILJ393278 IVA393278:IVF393278 JEW393278:JFB393278 JOS393278:JOX393278 JYO393278:JYT393278 KIK393278:KIP393278 KSG393278:KSL393278 LCC393278:LCH393278 LLY393278:LMD393278 LVU393278:LVZ393278 MFQ393278:MFV393278 MPM393278:MPR393278 MZI393278:MZN393278 NJE393278:NJJ393278 NTA393278:NTF393278 OCW393278:ODB393278 OMS393278:OMX393278 OWO393278:OWT393278 PGK393278:PGP393278 PQG393278:PQL393278 QAC393278:QAH393278 QJY393278:QKD393278 QTU393278:QTZ393278 RDQ393278:RDV393278 RNM393278:RNR393278 RXI393278:RXN393278 SHE393278:SHJ393278 SRA393278:SRF393278 TAW393278:TBB393278 TKS393278:TKX393278 TUO393278:TUT393278 UEK393278:UEP393278 UOG393278:UOL393278 UYC393278:UYH393278 VHY393278:VID393278 VRU393278:VRZ393278 WBQ393278:WBV393278 WLM393278:WLR393278 WVI393278:WVN393278 A458814:F458814 IW458814:JB458814 SS458814:SX458814 ACO458814:ACT458814 AMK458814:AMP458814 AWG458814:AWL458814 BGC458814:BGH458814 BPY458814:BQD458814 BZU458814:BZZ458814 CJQ458814:CJV458814 CTM458814:CTR458814 DDI458814:DDN458814 DNE458814:DNJ458814 DXA458814:DXF458814 EGW458814:EHB458814 EQS458814:EQX458814 FAO458814:FAT458814 FKK458814:FKP458814 FUG458814:FUL458814 GEC458814:GEH458814 GNY458814:GOD458814 GXU458814:GXZ458814 HHQ458814:HHV458814 HRM458814:HRR458814 IBI458814:IBN458814 ILE458814:ILJ458814 IVA458814:IVF458814 JEW458814:JFB458814 JOS458814:JOX458814 JYO458814:JYT458814 KIK458814:KIP458814 KSG458814:KSL458814 LCC458814:LCH458814 LLY458814:LMD458814 LVU458814:LVZ458814 MFQ458814:MFV458814 MPM458814:MPR458814 MZI458814:MZN458814 NJE458814:NJJ458814 NTA458814:NTF458814 OCW458814:ODB458814 OMS458814:OMX458814 OWO458814:OWT458814 PGK458814:PGP458814 PQG458814:PQL458814 QAC458814:QAH458814 QJY458814:QKD458814 QTU458814:QTZ458814 RDQ458814:RDV458814 RNM458814:RNR458814 RXI458814:RXN458814 SHE458814:SHJ458814 SRA458814:SRF458814 TAW458814:TBB458814 TKS458814:TKX458814 TUO458814:TUT458814 UEK458814:UEP458814 UOG458814:UOL458814 UYC458814:UYH458814 VHY458814:VID458814 VRU458814:VRZ458814 WBQ458814:WBV458814 WLM458814:WLR458814 WVI458814:WVN458814 A524350:F524350 IW524350:JB524350 SS524350:SX524350 ACO524350:ACT524350 AMK524350:AMP524350 AWG524350:AWL524350 BGC524350:BGH524350 BPY524350:BQD524350 BZU524350:BZZ524350 CJQ524350:CJV524350 CTM524350:CTR524350 DDI524350:DDN524350 DNE524350:DNJ524350 DXA524350:DXF524350 EGW524350:EHB524350 EQS524350:EQX524350 FAO524350:FAT524350 FKK524350:FKP524350 FUG524350:FUL524350 GEC524350:GEH524350 GNY524350:GOD524350 GXU524350:GXZ524350 HHQ524350:HHV524350 HRM524350:HRR524350 IBI524350:IBN524350 ILE524350:ILJ524350 IVA524350:IVF524350 JEW524350:JFB524350 JOS524350:JOX524350 JYO524350:JYT524350 KIK524350:KIP524350 KSG524350:KSL524350 LCC524350:LCH524350 LLY524350:LMD524350 LVU524350:LVZ524350 MFQ524350:MFV524350 MPM524350:MPR524350 MZI524350:MZN524350 NJE524350:NJJ524350 NTA524350:NTF524350 OCW524350:ODB524350 OMS524350:OMX524350 OWO524350:OWT524350 PGK524350:PGP524350 PQG524350:PQL524350 QAC524350:QAH524350 QJY524350:QKD524350 QTU524350:QTZ524350 RDQ524350:RDV524350 RNM524350:RNR524350 RXI524350:RXN524350 SHE524350:SHJ524350 SRA524350:SRF524350 TAW524350:TBB524350 TKS524350:TKX524350 TUO524350:TUT524350 UEK524350:UEP524350 UOG524350:UOL524350 UYC524350:UYH524350 VHY524350:VID524350 VRU524350:VRZ524350 WBQ524350:WBV524350 WLM524350:WLR524350 WVI524350:WVN524350 A589886:F589886 IW589886:JB589886 SS589886:SX589886 ACO589886:ACT589886 AMK589886:AMP589886 AWG589886:AWL589886 BGC589886:BGH589886 BPY589886:BQD589886 BZU589886:BZZ589886 CJQ589886:CJV589886 CTM589886:CTR589886 DDI589886:DDN589886 DNE589886:DNJ589886 DXA589886:DXF589886 EGW589886:EHB589886 EQS589886:EQX589886 FAO589886:FAT589886 FKK589886:FKP589886 FUG589886:FUL589886 GEC589886:GEH589886 GNY589886:GOD589886 GXU589886:GXZ589886 HHQ589886:HHV589886 HRM589886:HRR589886 IBI589886:IBN589886 ILE589886:ILJ589886 IVA589886:IVF589886 JEW589886:JFB589886 JOS589886:JOX589886 JYO589886:JYT589886 KIK589886:KIP589886 KSG589886:KSL589886 LCC589886:LCH589886 LLY589886:LMD589886 LVU589886:LVZ589886 MFQ589886:MFV589886 MPM589886:MPR589886 MZI589886:MZN589886 NJE589886:NJJ589886 NTA589886:NTF589886 OCW589886:ODB589886 OMS589886:OMX589886 OWO589886:OWT589886 PGK589886:PGP589886 PQG589886:PQL589886 QAC589886:QAH589886 QJY589886:QKD589886 QTU589886:QTZ589886 RDQ589886:RDV589886 RNM589886:RNR589886 RXI589886:RXN589886 SHE589886:SHJ589886 SRA589886:SRF589886 TAW589886:TBB589886 TKS589886:TKX589886 TUO589886:TUT589886 UEK589886:UEP589886 UOG589886:UOL589886 UYC589886:UYH589886 VHY589886:VID589886 VRU589886:VRZ589886 WBQ589886:WBV589886 WLM589886:WLR589886 WVI589886:WVN589886 A655422:F655422 IW655422:JB655422 SS655422:SX655422 ACO655422:ACT655422 AMK655422:AMP655422 AWG655422:AWL655422 BGC655422:BGH655422 BPY655422:BQD655422 BZU655422:BZZ655422 CJQ655422:CJV655422 CTM655422:CTR655422 DDI655422:DDN655422 DNE655422:DNJ655422 DXA655422:DXF655422 EGW655422:EHB655422 EQS655422:EQX655422 FAO655422:FAT655422 FKK655422:FKP655422 FUG655422:FUL655422 GEC655422:GEH655422 GNY655422:GOD655422 GXU655422:GXZ655422 HHQ655422:HHV655422 HRM655422:HRR655422 IBI655422:IBN655422 ILE655422:ILJ655422 IVA655422:IVF655422 JEW655422:JFB655422 JOS655422:JOX655422 JYO655422:JYT655422 KIK655422:KIP655422 KSG655422:KSL655422 LCC655422:LCH655422 LLY655422:LMD655422 LVU655422:LVZ655422 MFQ655422:MFV655422 MPM655422:MPR655422 MZI655422:MZN655422 NJE655422:NJJ655422 NTA655422:NTF655422 OCW655422:ODB655422 OMS655422:OMX655422 OWO655422:OWT655422 PGK655422:PGP655422 PQG655422:PQL655422 QAC655422:QAH655422 QJY655422:QKD655422 QTU655422:QTZ655422 RDQ655422:RDV655422 RNM655422:RNR655422 RXI655422:RXN655422 SHE655422:SHJ655422 SRA655422:SRF655422 TAW655422:TBB655422 TKS655422:TKX655422 TUO655422:TUT655422 UEK655422:UEP655422 UOG655422:UOL655422 UYC655422:UYH655422 VHY655422:VID655422 VRU655422:VRZ655422 WBQ655422:WBV655422 WLM655422:WLR655422 WVI655422:WVN655422 A720958:F720958 IW720958:JB720958 SS720958:SX720958 ACO720958:ACT720958 AMK720958:AMP720958 AWG720958:AWL720958 BGC720958:BGH720958 BPY720958:BQD720958 BZU720958:BZZ720958 CJQ720958:CJV720958 CTM720958:CTR720958 DDI720958:DDN720958 DNE720958:DNJ720958 DXA720958:DXF720958 EGW720958:EHB720958 EQS720958:EQX720958 FAO720958:FAT720958 FKK720958:FKP720958 FUG720958:FUL720958 GEC720958:GEH720958 GNY720958:GOD720958 GXU720958:GXZ720958 HHQ720958:HHV720958 HRM720958:HRR720958 IBI720958:IBN720958 ILE720958:ILJ720958 IVA720958:IVF720958 JEW720958:JFB720958 JOS720958:JOX720958 JYO720958:JYT720958 KIK720958:KIP720958 KSG720958:KSL720958 LCC720958:LCH720958 LLY720958:LMD720958 LVU720958:LVZ720958 MFQ720958:MFV720958 MPM720958:MPR720958 MZI720958:MZN720958 NJE720958:NJJ720958 NTA720958:NTF720958 OCW720958:ODB720958 OMS720958:OMX720958 OWO720958:OWT720958 PGK720958:PGP720958 PQG720958:PQL720958 QAC720958:QAH720958 QJY720958:QKD720958 QTU720958:QTZ720958 RDQ720958:RDV720958 RNM720958:RNR720958 RXI720958:RXN720958 SHE720958:SHJ720958 SRA720958:SRF720958 TAW720958:TBB720958 TKS720958:TKX720958 TUO720958:TUT720958 UEK720958:UEP720958 UOG720958:UOL720958 UYC720958:UYH720958 VHY720958:VID720958 VRU720958:VRZ720958 WBQ720958:WBV720958 WLM720958:WLR720958 WVI720958:WVN720958 A786494:F786494 IW786494:JB786494 SS786494:SX786494 ACO786494:ACT786494 AMK786494:AMP786494 AWG786494:AWL786494 BGC786494:BGH786494 BPY786494:BQD786494 BZU786494:BZZ786494 CJQ786494:CJV786494 CTM786494:CTR786494 DDI786494:DDN786494 DNE786494:DNJ786494 DXA786494:DXF786494 EGW786494:EHB786494 EQS786494:EQX786494 FAO786494:FAT786494 FKK786494:FKP786494 FUG786494:FUL786494 GEC786494:GEH786494 GNY786494:GOD786494 GXU786494:GXZ786494 HHQ786494:HHV786494 HRM786494:HRR786494 IBI786494:IBN786494 ILE786494:ILJ786494 IVA786494:IVF786494 JEW786494:JFB786494 JOS786494:JOX786494 JYO786494:JYT786494 KIK786494:KIP786494 KSG786494:KSL786494 LCC786494:LCH786494 LLY786494:LMD786494 LVU786494:LVZ786494 MFQ786494:MFV786494 MPM786494:MPR786494 MZI786494:MZN786494 NJE786494:NJJ786494 NTA786494:NTF786494 OCW786494:ODB786494 OMS786494:OMX786494 OWO786494:OWT786494 PGK786494:PGP786494 PQG786494:PQL786494 QAC786494:QAH786494 QJY786494:QKD786494 QTU786494:QTZ786494 RDQ786494:RDV786494 RNM786494:RNR786494 RXI786494:RXN786494 SHE786494:SHJ786494 SRA786494:SRF786494 TAW786494:TBB786494 TKS786494:TKX786494 TUO786494:TUT786494 UEK786494:UEP786494 UOG786494:UOL786494 UYC786494:UYH786494 VHY786494:VID786494 VRU786494:VRZ786494 WBQ786494:WBV786494 WLM786494:WLR786494 WVI786494:WVN786494 A852030:F852030 IW852030:JB852030 SS852030:SX852030 ACO852030:ACT852030 AMK852030:AMP852030 AWG852030:AWL852030 BGC852030:BGH852030 BPY852030:BQD852030 BZU852030:BZZ852030 CJQ852030:CJV852030 CTM852030:CTR852030 DDI852030:DDN852030 DNE852030:DNJ852030 DXA852030:DXF852030 EGW852030:EHB852030 EQS852030:EQX852030 FAO852030:FAT852030 FKK852030:FKP852030 FUG852030:FUL852030 GEC852030:GEH852030 GNY852030:GOD852030 GXU852030:GXZ852030 HHQ852030:HHV852030 HRM852030:HRR852030 IBI852030:IBN852030 ILE852030:ILJ852030 IVA852030:IVF852030 JEW852030:JFB852030 JOS852030:JOX852030 JYO852030:JYT852030 KIK852030:KIP852030 KSG852030:KSL852030 LCC852030:LCH852030 LLY852030:LMD852030 LVU852030:LVZ852030 MFQ852030:MFV852030 MPM852030:MPR852030 MZI852030:MZN852030 NJE852030:NJJ852030 NTA852030:NTF852030 OCW852030:ODB852030 OMS852030:OMX852030 OWO852030:OWT852030 PGK852030:PGP852030 PQG852030:PQL852030 QAC852030:QAH852030 QJY852030:QKD852030 QTU852030:QTZ852030 RDQ852030:RDV852030 RNM852030:RNR852030 RXI852030:RXN852030 SHE852030:SHJ852030 SRA852030:SRF852030 TAW852030:TBB852030 TKS852030:TKX852030 TUO852030:TUT852030 UEK852030:UEP852030 UOG852030:UOL852030 UYC852030:UYH852030 VHY852030:VID852030 VRU852030:VRZ852030 WBQ852030:WBV852030 WLM852030:WLR852030 WVI852030:WVN852030 A917566:F917566 IW917566:JB917566 SS917566:SX917566 ACO917566:ACT917566 AMK917566:AMP917566 AWG917566:AWL917566 BGC917566:BGH917566 BPY917566:BQD917566 BZU917566:BZZ917566 CJQ917566:CJV917566 CTM917566:CTR917566 DDI917566:DDN917566 DNE917566:DNJ917566 DXA917566:DXF917566 EGW917566:EHB917566 EQS917566:EQX917566 FAO917566:FAT917566 FKK917566:FKP917566 FUG917566:FUL917566 GEC917566:GEH917566 GNY917566:GOD917566 GXU917566:GXZ917566 HHQ917566:HHV917566 HRM917566:HRR917566 IBI917566:IBN917566 ILE917566:ILJ917566 IVA917566:IVF917566 JEW917566:JFB917566 JOS917566:JOX917566 JYO917566:JYT917566 KIK917566:KIP917566 KSG917566:KSL917566 LCC917566:LCH917566 LLY917566:LMD917566 LVU917566:LVZ917566 MFQ917566:MFV917566 MPM917566:MPR917566 MZI917566:MZN917566 NJE917566:NJJ917566 NTA917566:NTF917566 OCW917566:ODB917566 OMS917566:OMX917566 OWO917566:OWT917566 PGK917566:PGP917566 PQG917566:PQL917566 QAC917566:QAH917566 QJY917566:QKD917566 QTU917566:QTZ917566 RDQ917566:RDV917566 RNM917566:RNR917566 RXI917566:RXN917566 SHE917566:SHJ917566 SRA917566:SRF917566 TAW917566:TBB917566 TKS917566:TKX917566 TUO917566:TUT917566 UEK917566:UEP917566 UOG917566:UOL917566 UYC917566:UYH917566 VHY917566:VID917566 VRU917566:VRZ917566 WBQ917566:WBV917566 WLM917566:WLR917566 WVI917566:WVN917566 A983102:F983102 IW983102:JB983102 SS983102:SX983102 ACO983102:ACT983102 AMK983102:AMP983102 AWG983102:AWL983102 BGC983102:BGH983102 BPY983102:BQD983102 BZU983102:BZZ983102 CJQ983102:CJV983102 CTM983102:CTR983102 DDI983102:DDN983102 DNE983102:DNJ983102 DXA983102:DXF983102 EGW983102:EHB983102 EQS983102:EQX983102 FAO983102:FAT983102 FKK983102:FKP983102 FUG983102:FUL983102 GEC983102:GEH983102 GNY983102:GOD983102 GXU983102:GXZ983102 HHQ983102:HHV983102 HRM983102:HRR983102 IBI983102:IBN983102 ILE983102:ILJ983102 IVA983102:IVF983102 JEW983102:JFB983102 JOS983102:JOX983102 JYO983102:JYT983102 KIK983102:KIP983102 KSG983102:KSL983102 LCC983102:LCH983102 LLY983102:LMD983102 LVU983102:LVZ983102 MFQ983102:MFV983102 MPM983102:MPR983102 MZI983102:MZN983102 NJE983102:NJJ983102 NTA983102:NTF983102 OCW983102:ODB983102 OMS983102:OMX983102 OWO983102:OWT983102 PGK983102:PGP983102 PQG983102:PQL983102 QAC983102:QAH983102 QJY983102:QKD983102 QTU983102:QTZ983102 RDQ983102:RDV983102 RNM983102:RNR983102 RXI983102:RXN983102 SHE983102:SHJ983102 SRA983102:SRF983102 TAW983102:TBB983102 TKS983102:TKX983102 TUO983102:TUT983102 UEK983102:UEP983102 UOG983102:UOL983102 UYC983102:UYH983102 VHY983102:VID983102 VRU983102:VRZ983102 WBQ983102:WBV983102 WLM983102:WLR983102 WVI983102:WVN983102</xm:sqref>
        </x14:dataValidation>
        <x14:dataValidation type="list" allowBlank="1" showInputMessage="1" showErrorMessage="1">
          <x14:formula1>
            <xm:f>$AA$11:$AA$12</xm:f>
          </x14:formula1>
          <xm:sqref>A22:G22 IW22:JC22 SS22:SY22 ACO22:ACU22 AMK22:AMQ22 AWG22:AWM22 BGC22:BGI22 BPY22:BQE22 BZU22:CAA22 CJQ22:CJW22 CTM22:CTS22 DDI22:DDO22 DNE22:DNK22 DXA22:DXG22 EGW22:EHC22 EQS22:EQY22 FAO22:FAU22 FKK22:FKQ22 FUG22:FUM22 GEC22:GEI22 GNY22:GOE22 GXU22:GYA22 HHQ22:HHW22 HRM22:HRS22 IBI22:IBO22 ILE22:ILK22 IVA22:IVG22 JEW22:JFC22 JOS22:JOY22 JYO22:JYU22 KIK22:KIQ22 KSG22:KSM22 LCC22:LCI22 LLY22:LME22 LVU22:LWA22 MFQ22:MFW22 MPM22:MPS22 MZI22:MZO22 NJE22:NJK22 NTA22:NTG22 OCW22:ODC22 OMS22:OMY22 OWO22:OWU22 PGK22:PGQ22 PQG22:PQM22 QAC22:QAI22 QJY22:QKE22 QTU22:QUA22 RDQ22:RDW22 RNM22:RNS22 RXI22:RXO22 SHE22:SHK22 SRA22:SRG22 TAW22:TBC22 TKS22:TKY22 TUO22:TUU22 UEK22:UEQ22 UOG22:UOM22 UYC22:UYI22 VHY22:VIE22 VRU22:VSA22 WBQ22:WBW22 WLM22:WLS22 WVI22:WVO22 A65558:G65558 IW65558:JC65558 SS65558:SY65558 ACO65558:ACU65558 AMK65558:AMQ65558 AWG65558:AWM65558 BGC65558:BGI65558 BPY65558:BQE65558 BZU65558:CAA65558 CJQ65558:CJW65558 CTM65558:CTS65558 DDI65558:DDO65558 DNE65558:DNK65558 DXA65558:DXG65558 EGW65558:EHC65558 EQS65558:EQY65558 FAO65558:FAU65558 FKK65558:FKQ65558 FUG65558:FUM65558 GEC65558:GEI65558 GNY65558:GOE65558 GXU65558:GYA65558 HHQ65558:HHW65558 HRM65558:HRS65558 IBI65558:IBO65558 ILE65558:ILK65558 IVA65558:IVG65558 JEW65558:JFC65558 JOS65558:JOY65558 JYO65558:JYU65558 KIK65558:KIQ65558 KSG65558:KSM65558 LCC65558:LCI65558 LLY65558:LME65558 LVU65558:LWA65558 MFQ65558:MFW65558 MPM65558:MPS65558 MZI65558:MZO65558 NJE65558:NJK65558 NTA65558:NTG65558 OCW65558:ODC65558 OMS65558:OMY65558 OWO65558:OWU65558 PGK65558:PGQ65558 PQG65558:PQM65558 QAC65558:QAI65558 QJY65558:QKE65558 QTU65558:QUA65558 RDQ65558:RDW65558 RNM65558:RNS65558 RXI65558:RXO65558 SHE65558:SHK65558 SRA65558:SRG65558 TAW65558:TBC65558 TKS65558:TKY65558 TUO65558:TUU65558 UEK65558:UEQ65558 UOG65558:UOM65558 UYC65558:UYI65558 VHY65558:VIE65558 VRU65558:VSA65558 WBQ65558:WBW65558 WLM65558:WLS65558 WVI65558:WVO65558 A131094:G131094 IW131094:JC131094 SS131094:SY131094 ACO131094:ACU131094 AMK131094:AMQ131094 AWG131094:AWM131094 BGC131094:BGI131094 BPY131094:BQE131094 BZU131094:CAA131094 CJQ131094:CJW131094 CTM131094:CTS131094 DDI131094:DDO131094 DNE131094:DNK131094 DXA131094:DXG131094 EGW131094:EHC131094 EQS131094:EQY131094 FAO131094:FAU131094 FKK131094:FKQ131094 FUG131094:FUM131094 GEC131094:GEI131094 GNY131094:GOE131094 GXU131094:GYA131094 HHQ131094:HHW131094 HRM131094:HRS131094 IBI131094:IBO131094 ILE131094:ILK131094 IVA131094:IVG131094 JEW131094:JFC131094 JOS131094:JOY131094 JYO131094:JYU131094 KIK131094:KIQ131094 KSG131094:KSM131094 LCC131094:LCI131094 LLY131094:LME131094 LVU131094:LWA131094 MFQ131094:MFW131094 MPM131094:MPS131094 MZI131094:MZO131094 NJE131094:NJK131094 NTA131094:NTG131094 OCW131094:ODC131094 OMS131094:OMY131094 OWO131094:OWU131094 PGK131094:PGQ131094 PQG131094:PQM131094 QAC131094:QAI131094 QJY131094:QKE131094 QTU131094:QUA131094 RDQ131094:RDW131094 RNM131094:RNS131094 RXI131094:RXO131094 SHE131094:SHK131094 SRA131094:SRG131094 TAW131094:TBC131094 TKS131094:TKY131094 TUO131094:TUU131094 UEK131094:UEQ131094 UOG131094:UOM131094 UYC131094:UYI131094 VHY131094:VIE131094 VRU131094:VSA131094 WBQ131094:WBW131094 WLM131094:WLS131094 WVI131094:WVO131094 A196630:G196630 IW196630:JC196630 SS196630:SY196630 ACO196630:ACU196630 AMK196630:AMQ196630 AWG196630:AWM196630 BGC196630:BGI196630 BPY196630:BQE196630 BZU196630:CAA196630 CJQ196630:CJW196630 CTM196630:CTS196630 DDI196630:DDO196630 DNE196630:DNK196630 DXA196630:DXG196630 EGW196630:EHC196630 EQS196630:EQY196630 FAO196630:FAU196630 FKK196630:FKQ196630 FUG196630:FUM196630 GEC196630:GEI196630 GNY196630:GOE196630 GXU196630:GYA196630 HHQ196630:HHW196630 HRM196630:HRS196630 IBI196630:IBO196630 ILE196630:ILK196630 IVA196630:IVG196630 JEW196630:JFC196630 JOS196630:JOY196630 JYO196630:JYU196630 KIK196630:KIQ196630 KSG196630:KSM196630 LCC196630:LCI196630 LLY196630:LME196630 LVU196630:LWA196630 MFQ196630:MFW196630 MPM196630:MPS196630 MZI196630:MZO196630 NJE196630:NJK196630 NTA196630:NTG196630 OCW196630:ODC196630 OMS196630:OMY196630 OWO196630:OWU196630 PGK196630:PGQ196630 PQG196630:PQM196630 QAC196630:QAI196630 QJY196630:QKE196630 QTU196630:QUA196630 RDQ196630:RDW196630 RNM196630:RNS196630 RXI196630:RXO196630 SHE196630:SHK196630 SRA196630:SRG196630 TAW196630:TBC196630 TKS196630:TKY196630 TUO196630:TUU196630 UEK196630:UEQ196630 UOG196630:UOM196630 UYC196630:UYI196630 VHY196630:VIE196630 VRU196630:VSA196630 WBQ196630:WBW196630 WLM196630:WLS196630 WVI196630:WVO196630 A262166:G262166 IW262166:JC262166 SS262166:SY262166 ACO262166:ACU262166 AMK262166:AMQ262166 AWG262166:AWM262166 BGC262166:BGI262166 BPY262166:BQE262166 BZU262166:CAA262166 CJQ262166:CJW262166 CTM262166:CTS262166 DDI262166:DDO262166 DNE262166:DNK262166 DXA262166:DXG262166 EGW262166:EHC262166 EQS262166:EQY262166 FAO262166:FAU262166 FKK262166:FKQ262166 FUG262166:FUM262166 GEC262166:GEI262166 GNY262166:GOE262166 GXU262166:GYA262166 HHQ262166:HHW262166 HRM262166:HRS262166 IBI262166:IBO262166 ILE262166:ILK262166 IVA262166:IVG262166 JEW262166:JFC262166 JOS262166:JOY262166 JYO262166:JYU262166 KIK262166:KIQ262166 KSG262166:KSM262166 LCC262166:LCI262166 LLY262166:LME262166 LVU262166:LWA262166 MFQ262166:MFW262166 MPM262166:MPS262166 MZI262166:MZO262166 NJE262166:NJK262166 NTA262166:NTG262166 OCW262166:ODC262166 OMS262166:OMY262166 OWO262166:OWU262166 PGK262166:PGQ262166 PQG262166:PQM262166 QAC262166:QAI262166 QJY262166:QKE262166 QTU262166:QUA262166 RDQ262166:RDW262166 RNM262166:RNS262166 RXI262166:RXO262166 SHE262166:SHK262166 SRA262166:SRG262166 TAW262166:TBC262166 TKS262166:TKY262166 TUO262166:TUU262166 UEK262166:UEQ262166 UOG262166:UOM262166 UYC262166:UYI262166 VHY262166:VIE262166 VRU262166:VSA262166 WBQ262166:WBW262166 WLM262166:WLS262166 WVI262166:WVO262166 A327702:G327702 IW327702:JC327702 SS327702:SY327702 ACO327702:ACU327702 AMK327702:AMQ327702 AWG327702:AWM327702 BGC327702:BGI327702 BPY327702:BQE327702 BZU327702:CAA327702 CJQ327702:CJW327702 CTM327702:CTS327702 DDI327702:DDO327702 DNE327702:DNK327702 DXA327702:DXG327702 EGW327702:EHC327702 EQS327702:EQY327702 FAO327702:FAU327702 FKK327702:FKQ327702 FUG327702:FUM327702 GEC327702:GEI327702 GNY327702:GOE327702 GXU327702:GYA327702 HHQ327702:HHW327702 HRM327702:HRS327702 IBI327702:IBO327702 ILE327702:ILK327702 IVA327702:IVG327702 JEW327702:JFC327702 JOS327702:JOY327702 JYO327702:JYU327702 KIK327702:KIQ327702 KSG327702:KSM327702 LCC327702:LCI327702 LLY327702:LME327702 LVU327702:LWA327702 MFQ327702:MFW327702 MPM327702:MPS327702 MZI327702:MZO327702 NJE327702:NJK327702 NTA327702:NTG327702 OCW327702:ODC327702 OMS327702:OMY327702 OWO327702:OWU327702 PGK327702:PGQ327702 PQG327702:PQM327702 QAC327702:QAI327702 QJY327702:QKE327702 QTU327702:QUA327702 RDQ327702:RDW327702 RNM327702:RNS327702 RXI327702:RXO327702 SHE327702:SHK327702 SRA327702:SRG327702 TAW327702:TBC327702 TKS327702:TKY327702 TUO327702:TUU327702 UEK327702:UEQ327702 UOG327702:UOM327702 UYC327702:UYI327702 VHY327702:VIE327702 VRU327702:VSA327702 WBQ327702:WBW327702 WLM327702:WLS327702 WVI327702:WVO327702 A393238:G393238 IW393238:JC393238 SS393238:SY393238 ACO393238:ACU393238 AMK393238:AMQ393238 AWG393238:AWM393238 BGC393238:BGI393238 BPY393238:BQE393238 BZU393238:CAA393238 CJQ393238:CJW393238 CTM393238:CTS393238 DDI393238:DDO393238 DNE393238:DNK393238 DXA393238:DXG393238 EGW393238:EHC393238 EQS393238:EQY393238 FAO393238:FAU393238 FKK393238:FKQ393238 FUG393238:FUM393238 GEC393238:GEI393238 GNY393238:GOE393238 GXU393238:GYA393238 HHQ393238:HHW393238 HRM393238:HRS393238 IBI393238:IBO393238 ILE393238:ILK393238 IVA393238:IVG393238 JEW393238:JFC393238 JOS393238:JOY393238 JYO393238:JYU393238 KIK393238:KIQ393238 KSG393238:KSM393238 LCC393238:LCI393238 LLY393238:LME393238 LVU393238:LWA393238 MFQ393238:MFW393238 MPM393238:MPS393238 MZI393238:MZO393238 NJE393238:NJK393238 NTA393238:NTG393238 OCW393238:ODC393238 OMS393238:OMY393238 OWO393238:OWU393238 PGK393238:PGQ393238 PQG393238:PQM393238 QAC393238:QAI393238 QJY393238:QKE393238 QTU393238:QUA393238 RDQ393238:RDW393238 RNM393238:RNS393238 RXI393238:RXO393238 SHE393238:SHK393238 SRA393238:SRG393238 TAW393238:TBC393238 TKS393238:TKY393238 TUO393238:TUU393238 UEK393238:UEQ393238 UOG393238:UOM393238 UYC393238:UYI393238 VHY393238:VIE393238 VRU393238:VSA393238 WBQ393238:WBW393238 WLM393238:WLS393238 WVI393238:WVO393238 A458774:G458774 IW458774:JC458774 SS458774:SY458774 ACO458774:ACU458774 AMK458774:AMQ458774 AWG458774:AWM458774 BGC458774:BGI458774 BPY458774:BQE458774 BZU458774:CAA458774 CJQ458774:CJW458774 CTM458774:CTS458774 DDI458774:DDO458774 DNE458774:DNK458774 DXA458774:DXG458774 EGW458774:EHC458774 EQS458774:EQY458774 FAO458774:FAU458774 FKK458774:FKQ458774 FUG458774:FUM458774 GEC458774:GEI458774 GNY458774:GOE458774 GXU458774:GYA458774 HHQ458774:HHW458774 HRM458774:HRS458774 IBI458774:IBO458774 ILE458774:ILK458774 IVA458774:IVG458774 JEW458774:JFC458774 JOS458774:JOY458774 JYO458774:JYU458774 KIK458774:KIQ458774 KSG458774:KSM458774 LCC458774:LCI458774 LLY458774:LME458774 LVU458774:LWA458774 MFQ458774:MFW458774 MPM458774:MPS458774 MZI458774:MZO458774 NJE458774:NJK458774 NTA458774:NTG458774 OCW458774:ODC458774 OMS458774:OMY458774 OWO458774:OWU458774 PGK458774:PGQ458774 PQG458774:PQM458774 QAC458774:QAI458774 QJY458774:QKE458774 QTU458774:QUA458774 RDQ458774:RDW458774 RNM458774:RNS458774 RXI458774:RXO458774 SHE458774:SHK458774 SRA458774:SRG458774 TAW458774:TBC458774 TKS458774:TKY458774 TUO458774:TUU458774 UEK458774:UEQ458774 UOG458774:UOM458774 UYC458774:UYI458774 VHY458774:VIE458774 VRU458774:VSA458774 WBQ458774:WBW458774 WLM458774:WLS458774 WVI458774:WVO458774 A524310:G524310 IW524310:JC524310 SS524310:SY524310 ACO524310:ACU524310 AMK524310:AMQ524310 AWG524310:AWM524310 BGC524310:BGI524310 BPY524310:BQE524310 BZU524310:CAA524310 CJQ524310:CJW524310 CTM524310:CTS524310 DDI524310:DDO524310 DNE524310:DNK524310 DXA524310:DXG524310 EGW524310:EHC524310 EQS524310:EQY524310 FAO524310:FAU524310 FKK524310:FKQ524310 FUG524310:FUM524310 GEC524310:GEI524310 GNY524310:GOE524310 GXU524310:GYA524310 HHQ524310:HHW524310 HRM524310:HRS524310 IBI524310:IBO524310 ILE524310:ILK524310 IVA524310:IVG524310 JEW524310:JFC524310 JOS524310:JOY524310 JYO524310:JYU524310 KIK524310:KIQ524310 KSG524310:KSM524310 LCC524310:LCI524310 LLY524310:LME524310 LVU524310:LWA524310 MFQ524310:MFW524310 MPM524310:MPS524310 MZI524310:MZO524310 NJE524310:NJK524310 NTA524310:NTG524310 OCW524310:ODC524310 OMS524310:OMY524310 OWO524310:OWU524310 PGK524310:PGQ524310 PQG524310:PQM524310 QAC524310:QAI524310 QJY524310:QKE524310 QTU524310:QUA524310 RDQ524310:RDW524310 RNM524310:RNS524310 RXI524310:RXO524310 SHE524310:SHK524310 SRA524310:SRG524310 TAW524310:TBC524310 TKS524310:TKY524310 TUO524310:TUU524310 UEK524310:UEQ524310 UOG524310:UOM524310 UYC524310:UYI524310 VHY524310:VIE524310 VRU524310:VSA524310 WBQ524310:WBW524310 WLM524310:WLS524310 WVI524310:WVO524310 A589846:G589846 IW589846:JC589846 SS589846:SY589846 ACO589846:ACU589846 AMK589846:AMQ589846 AWG589846:AWM589846 BGC589846:BGI589846 BPY589846:BQE589846 BZU589846:CAA589846 CJQ589846:CJW589846 CTM589846:CTS589846 DDI589846:DDO589846 DNE589846:DNK589846 DXA589846:DXG589846 EGW589846:EHC589846 EQS589846:EQY589846 FAO589846:FAU589846 FKK589846:FKQ589846 FUG589846:FUM589846 GEC589846:GEI589846 GNY589846:GOE589846 GXU589846:GYA589846 HHQ589846:HHW589846 HRM589846:HRS589846 IBI589846:IBO589846 ILE589846:ILK589846 IVA589846:IVG589846 JEW589846:JFC589846 JOS589846:JOY589846 JYO589846:JYU589846 KIK589846:KIQ589846 KSG589846:KSM589846 LCC589846:LCI589846 LLY589846:LME589846 LVU589846:LWA589846 MFQ589846:MFW589846 MPM589846:MPS589846 MZI589846:MZO589846 NJE589846:NJK589846 NTA589846:NTG589846 OCW589846:ODC589846 OMS589846:OMY589846 OWO589846:OWU589846 PGK589846:PGQ589846 PQG589846:PQM589846 QAC589846:QAI589846 QJY589846:QKE589846 QTU589846:QUA589846 RDQ589846:RDW589846 RNM589846:RNS589846 RXI589846:RXO589846 SHE589846:SHK589846 SRA589846:SRG589846 TAW589846:TBC589846 TKS589846:TKY589846 TUO589846:TUU589846 UEK589846:UEQ589846 UOG589846:UOM589846 UYC589846:UYI589846 VHY589846:VIE589846 VRU589846:VSA589846 WBQ589846:WBW589846 WLM589846:WLS589846 WVI589846:WVO589846 A655382:G655382 IW655382:JC655382 SS655382:SY655382 ACO655382:ACU655382 AMK655382:AMQ655382 AWG655382:AWM655382 BGC655382:BGI655382 BPY655382:BQE655382 BZU655382:CAA655382 CJQ655382:CJW655382 CTM655382:CTS655382 DDI655382:DDO655382 DNE655382:DNK655382 DXA655382:DXG655382 EGW655382:EHC655382 EQS655382:EQY655382 FAO655382:FAU655382 FKK655382:FKQ655382 FUG655382:FUM655382 GEC655382:GEI655382 GNY655382:GOE655382 GXU655382:GYA655382 HHQ655382:HHW655382 HRM655382:HRS655382 IBI655382:IBO655382 ILE655382:ILK655382 IVA655382:IVG655382 JEW655382:JFC655382 JOS655382:JOY655382 JYO655382:JYU655382 KIK655382:KIQ655382 KSG655382:KSM655382 LCC655382:LCI655382 LLY655382:LME655382 LVU655382:LWA655382 MFQ655382:MFW655382 MPM655382:MPS655382 MZI655382:MZO655382 NJE655382:NJK655382 NTA655382:NTG655382 OCW655382:ODC655382 OMS655382:OMY655382 OWO655382:OWU655382 PGK655382:PGQ655382 PQG655382:PQM655382 QAC655382:QAI655382 QJY655382:QKE655382 QTU655382:QUA655382 RDQ655382:RDW655382 RNM655382:RNS655382 RXI655382:RXO655382 SHE655382:SHK655382 SRA655382:SRG655382 TAW655382:TBC655382 TKS655382:TKY655382 TUO655382:TUU655382 UEK655382:UEQ655382 UOG655382:UOM655382 UYC655382:UYI655382 VHY655382:VIE655382 VRU655382:VSA655382 WBQ655382:WBW655382 WLM655382:WLS655382 WVI655382:WVO655382 A720918:G720918 IW720918:JC720918 SS720918:SY720918 ACO720918:ACU720918 AMK720918:AMQ720918 AWG720918:AWM720918 BGC720918:BGI720918 BPY720918:BQE720918 BZU720918:CAA720918 CJQ720918:CJW720918 CTM720918:CTS720918 DDI720918:DDO720918 DNE720918:DNK720918 DXA720918:DXG720918 EGW720918:EHC720918 EQS720918:EQY720918 FAO720918:FAU720918 FKK720918:FKQ720918 FUG720918:FUM720918 GEC720918:GEI720918 GNY720918:GOE720918 GXU720918:GYA720918 HHQ720918:HHW720918 HRM720918:HRS720918 IBI720918:IBO720918 ILE720918:ILK720918 IVA720918:IVG720918 JEW720918:JFC720918 JOS720918:JOY720918 JYO720918:JYU720918 KIK720918:KIQ720918 KSG720918:KSM720918 LCC720918:LCI720918 LLY720918:LME720918 LVU720918:LWA720918 MFQ720918:MFW720918 MPM720918:MPS720918 MZI720918:MZO720918 NJE720918:NJK720918 NTA720918:NTG720918 OCW720918:ODC720918 OMS720918:OMY720918 OWO720918:OWU720918 PGK720918:PGQ720918 PQG720918:PQM720918 QAC720918:QAI720918 QJY720918:QKE720918 QTU720918:QUA720918 RDQ720918:RDW720918 RNM720918:RNS720918 RXI720918:RXO720918 SHE720918:SHK720918 SRA720918:SRG720918 TAW720918:TBC720918 TKS720918:TKY720918 TUO720918:TUU720918 UEK720918:UEQ720918 UOG720918:UOM720918 UYC720918:UYI720918 VHY720918:VIE720918 VRU720918:VSA720918 WBQ720918:WBW720918 WLM720918:WLS720918 WVI720918:WVO720918 A786454:G786454 IW786454:JC786454 SS786454:SY786454 ACO786454:ACU786454 AMK786454:AMQ786454 AWG786454:AWM786454 BGC786454:BGI786454 BPY786454:BQE786454 BZU786454:CAA786454 CJQ786454:CJW786454 CTM786454:CTS786454 DDI786454:DDO786454 DNE786454:DNK786454 DXA786454:DXG786454 EGW786454:EHC786454 EQS786454:EQY786454 FAO786454:FAU786454 FKK786454:FKQ786454 FUG786454:FUM786454 GEC786454:GEI786454 GNY786454:GOE786454 GXU786454:GYA786454 HHQ786454:HHW786454 HRM786454:HRS786454 IBI786454:IBO786454 ILE786454:ILK786454 IVA786454:IVG786454 JEW786454:JFC786454 JOS786454:JOY786454 JYO786454:JYU786454 KIK786454:KIQ786454 KSG786454:KSM786454 LCC786454:LCI786454 LLY786454:LME786454 LVU786454:LWA786454 MFQ786454:MFW786454 MPM786454:MPS786454 MZI786454:MZO786454 NJE786454:NJK786454 NTA786454:NTG786454 OCW786454:ODC786454 OMS786454:OMY786454 OWO786454:OWU786454 PGK786454:PGQ786454 PQG786454:PQM786454 QAC786454:QAI786454 QJY786454:QKE786454 QTU786454:QUA786454 RDQ786454:RDW786454 RNM786454:RNS786454 RXI786454:RXO786454 SHE786454:SHK786454 SRA786454:SRG786454 TAW786454:TBC786454 TKS786454:TKY786454 TUO786454:TUU786454 UEK786454:UEQ786454 UOG786454:UOM786454 UYC786454:UYI786454 VHY786454:VIE786454 VRU786454:VSA786454 WBQ786454:WBW786454 WLM786454:WLS786454 WVI786454:WVO786454 A851990:G851990 IW851990:JC851990 SS851990:SY851990 ACO851990:ACU851990 AMK851990:AMQ851990 AWG851990:AWM851990 BGC851990:BGI851990 BPY851990:BQE851990 BZU851990:CAA851990 CJQ851990:CJW851990 CTM851990:CTS851990 DDI851990:DDO851990 DNE851990:DNK851990 DXA851990:DXG851990 EGW851990:EHC851990 EQS851990:EQY851990 FAO851990:FAU851990 FKK851990:FKQ851990 FUG851990:FUM851990 GEC851990:GEI851990 GNY851990:GOE851990 GXU851990:GYA851990 HHQ851990:HHW851990 HRM851990:HRS851990 IBI851990:IBO851990 ILE851990:ILK851990 IVA851990:IVG851990 JEW851990:JFC851990 JOS851990:JOY851990 JYO851990:JYU851990 KIK851990:KIQ851990 KSG851990:KSM851990 LCC851990:LCI851990 LLY851990:LME851990 LVU851990:LWA851990 MFQ851990:MFW851990 MPM851990:MPS851990 MZI851990:MZO851990 NJE851990:NJK851990 NTA851990:NTG851990 OCW851990:ODC851990 OMS851990:OMY851990 OWO851990:OWU851990 PGK851990:PGQ851990 PQG851990:PQM851990 QAC851990:QAI851990 QJY851990:QKE851990 QTU851990:QUA851990 RDQ851990:RDW851990 RNM851990:RNS851990 RXI851990:RXO851990 SHE851990:SHK851990 SRA851990:SRG851990 TAW851990:TBC851990 TKS851990:TKY851990 TUO851990:TUU851990 UEK851990:UEQ851990 UOG851990:UOM851990 UYC851990:UYI851990 VHY851990:VIE851990 VRU851990:VSA851990 WBQ851990:WBW851990 WLM851990:WLS851990 WVI851990:WVO851990 A917526:G917526 IW917526:JC917526 SS917526:SY917526 ACO917526:ACU917526 AMK917526:AMQ917526 AWG917526:AWM917526 BGC917526:BGI917526 BPY917526:BQE917526 BZU917526:CAA917526 CJQ917526:CJW917526 CTM917526:CTS917526 DDI917526:DDO917526 DNE917526:DNK917526 DXA917526:DXG917526 EGW917526:EHC917526 EQS917526:EQY917526 FAO917526:FAU917526 FKK917526:FKQ917526 FUG917526:FUM917526 GEC917526:GEI917526 GNY917526:GOE917526 GXU917526:GYA917526 HHQ917526:HHW917526 HRM917526:HRS917526 IBI917526:IBO917526 ILE917526:ILK917526 IVA917526:IVG917526 JEW917526:JFC917526 JOS917526:JOY917526 JYO917526:JYU917526 KIK917526:KIQ917526 KSG917526:KSM917526 LCC917526:LCI917526 LLY917526:LME917526 LVU917526:LWA917526 MFQ917526:MFW917526 MPM917526:MPS917526 MZI917526:MZO917526 NJE917526:NJK917526 NTA917526:NTG917526 OCW917526:ODC917526 OMS917526:OMY917526 OWO917526:OWU917526 PGK917526:PGQ917526 PQG917526:PQM917526 QAC917526:QAI917526 QJY917526:QKE917526 QTU917526:QUA917526 RDQ917526:RDW917526 RNM917526:RNS917526 RXI917526:RXO917526 SHE917526:SHK917526 SRA917526:SRG917526 TAW917526:TBC917526 TKS917526:TKY917526 TUO917526:TUU917526 UEK917526:UEQ917526 UOG917526:UOM917526 UYC917526:UYI917526 VHY917526:VIE917526 VRU917526:VSA917526 WBQ917526:WBW917526 WLM917526:WLS917526 WVI917526:WVO917526 A983062:G983062 IW983062:JC983062 SS983062:SY983062 ACO983062:ACU983062 AMK983062:AMQ983062 AWG983062:AWM983062 BGC983062:BGI983062 BPY983062:BQE983062 BZU983062:CAA983062 CJQ983062:CJW983062 CTM983062:CTS983062 DDI983062:DDO983062 DNE983062:DNK983062 DXA983062:DXG983062 EGW983062:EHC983062 EQS983062:EQY983062 FAO983062:FAU983062 FKK983062:FKQ983062 FUG983062:FUM983062 GEC983062:GEI983062 GNY983062:GOE983062 GXU983062:GYA983062 HHQ983062:HHW983062 HRM983062:HRS983062 IBI983062:IBO983062 ILE983062:ILK983062 IVA983062:IVG983062 JEW983062:JFC983062 JOS983062:JOY983062 JYO983062:JYU983062 KIK983062:KIQ983062 KSG983062:KSM983062 LCC983062:LCI983062 LLY983062:LME983062 LVU983062:LWA983062 MFQ983062:MFW983062 MPM983062:MPS983062 MZI983062:MZO983062 NJE983062:NJK983062 NTA983062:NTG983062 OCW983062:ODC983062 OMS983062:OMY983062 OWO983062:OWU983062 PGK983062:PGQ983062 PQG983062:PQM983062 QAC983062:QAI983062 QJY983062:QKE983062 QTU983062:QUA983062 RDQ983062:RDW983062 RNM983062:RNS983062 RXI983062:RXO983062 SHE983062:SHK983062 SRA983062:SRG983062 TAW983062:TBC983062 TKS983062:TKY983062 TUO983062:TUU983062 UEK983062:UEQ983062 UOG983062:UOM983062 UYC983062:UYI983062 VHY983062:VIE983062 VRU983062:VSA983062 WBQ983062:WBW983062 WLM983062:WLS983062 WVI983062:WVO983062 V42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WWD42 V65578 JR65578 TN65578 ADJ65578 ANF65578 AXB65578 BGX65578 BQT65578 CAP65578 CKL65578 CUH65578 DED65578 DNZ65578 DXV65578 EHR65578 ERN65578 FBJ65578 FLF65578 FVB65578 GEX65578 GOT65578 GYP65578 HIL65578 HSH65578 ICD65578 ILZ65578 IVV65578 JFR65578 JPN65578 JZJ65578 KJF65578 KTB65578 LCX65578 LMT65578 LWP65578 MGL65578 MQH65578 NAD65578 NJZ65578 NTV65578 ODR65578 ONN65578 OXJ65578 PHF65578 PRB65578 QAX65578 QKT65578 QUP65578 REL65578 ROH65578 RYD65578 SHZ65578 SRV65578 TBR65578 TLN65578 TVJ65578 UFF65578 UPB65578 UYX65578 VIT65578 VSP65578 WCL65578 WMH65578 WWD65578 V131114 JR131114 TN131114 ADJ131114 ANF131114 AXB131114 BGX131114 BQT131114 CAP131114 CKL131114 CUH131114 DED131114 DNZ131114 DXV131114 EHR131114 ERN131114 FBJ131114 FLF131114 FVB131114 GEX131114 GOT131114 GYP131114 HIL131114 HSH131114 ICD131114 ILZ131114 IVV131114 JFR131114 JPN131114 JZJ131114 KJF131114 KTB131114 LCX131114 LMT131114 LWP131114 MGL131114 MQH131114 NAD131114 NJZ131114 NTV131114 ODR131114 ONN131114 OXJ131114 PHF131114 PRB131114 QAX131114 QKT131114 QUP131114 REL131114 ROH131114 RYD131114 SHZ131114 SRV131114 TBR131114 TLN131114 TVJ131114 UFF131114 UPB131114 UYX131114 VIT131114 VSP131114 WCL131114 WMH131114 WWD131114 V196650 JR196650 TN196650 ADJ196650 ANF196650 AXB196650 BGX196650 BQT196650 CAP196650 CKL196650 CUH196650 DED196650 DNZ196650 DXV196650 EHR196650 ERN196650 FBJ196650 FLF196650 FVB196650 GEX196650 GOT196650 GYP196650 HIL196650 HSH196650 ICD196650 ILZ196650 IVV196650 JFR196650 JPN196650 JZJ196650 KJF196650 KTB196650 LCX196650 LMT196650 LWP196650 MGL196650 MQH196650 NAD196650 NJZ196650 NTV196650 ODR196650 ONN196650 OXJ196650 PHF196650 PRB196650 QAX196650 QKT196650 QUP196650 REL196650 ROH196650 RYD196650 SHZ196650 SRV196650 TBR196650 TLN196650 TVJ196650 UFF196650 UPB196650 UYX196650 VIT196650 VSP196650 WCL196650 WMH196650 WWD196650 V262186 JR262186 TN262186 ADJ262186 ANF262186 AXB262186 BGX262186 BQT262186 CAP262186 CKL262186 CUH262186 DED262186 DNZ262186 DXV262186 EHR262186 ERN262186 FBJ262186 FLF262186 FVB262186 GEX262186 GOT262186 GYP262186 HIL262186 HSH262186 ICD262186 ILZ262186 IVV262186 JFR262186 JPN262186 JZJ262186 KJF262186 KTB262186 LCX262186 LMT262186 LWP262186 MGL262186 MQH262186 NAD262186 NJZ262186 NTV262186 ODR262186 ONN262186 OXJ262186 PHF262186 PRB262186 QAX262186 QKT262186 QUP262186 REL262186 ROH262186 RYD262186 SHZ262186 SRV262186 TBR262186 TLN262186 TVJ262186 UFF262186 UPB262186 UYX262186 VIT262186 VSP262186 WCL262186 WMH262186 WWD262186 V327722 JR327722 TN327722 ADJ327722 ANF327722 AXB327722 BGX327722 BQT327722 CAP327722 CKL327722 CUH327722 DED327722 DNZ327722 DXV327722 EHR327722 ERN327722 FBJ327722 FLF327722 FVB327722 GEX327722 GOT327722 GYP327722 HIL327722 HSH327722 ICD327722 ILZ327722 IVV327722 JFR327722 JPN327722 JZJ327722 KJF327722 KTB327722 LCX327722 LMT327722 LWP327722 MGL327722 MQH327722 NAD327722 NJZ327722 NTV327722 ODR327722 ONN327722 OXJ327722 PHF327722 PRB327722 QAX327722 QKT327722 QUP327722 REL327722 ROH327722 RYD327722 SHZ327722 SRV327722 TBR327722 TLN327722 TVJ327722 UFF327722 UPB327722 UYX327722 VIT327722 VSP327722 WCL327722 WMH327722 WWD327722 V393258 JR393258 TN393258 ADJ393258 ANF393258 AXB393258 BGX393258 BQT393258 CAP393258 CKL393258 CUH393258 DED393258 DNZ393258 DXV393258 EHR393258 ERN393258 FBJ393258 FLF393258 FVB393258 GEX393258 GOT393258 GYP393258 HIL393258 HSH393258 ICD393258 ILZ393258 IVV393258 JFR393258 JPN393258 JZJ393258 KJF393258 KTB393258 LCX393258 LMT393258 LWP393258 MGL393258 MQH393258 NAD393258 NJZ393258 NTV393258 ODR393258 ONN393258 OXJ393258 PHF393258 PRB393258 QAX393258 QKT393258 QUP393258 REL393258 ROH393258 RYD393258 SHZ393258 SRV393258 TBR393258 TLN393258 TVJ393258 UFF393258 UPB393258 UYX393258 VIT393258 VSP393258 WCL393258 WMH393258 WWD393258 V458794 JR458794 TN458794 ADJ458794 ANF458794 AXB458794 BGX458794 BQT458794 CAP458794 CKL458794 CUH458794 DED458794 DNZ458794 DXV458794 EHR458794 ERN458794 FBJ458794 FLF458794 FVB458794 GEX458794 GOT458794 GYP458794 HIL458794 HSH458794 ICD458794 ILZ458794 IVV458794 JFR458794 JPN458794 JZJ458794 KJF458794 KTB458794 LCX458794 LMT458794 LWP458794 MGL458794 MQH458794 NAD458794 NJZ458794 NTV458794 ODR458794 ONN458794 OXJ458794 PHF458794 PRB458794 QAX458794 QKT458794 QUP458794 REL458794 ROH458794 RYD458794 SHZ458794 SRV458794 TBR458794 TLN458794 TVJ458794 UFF458794 UPB458794 UYX458794 VIT458794 VSP458794 WCL458794 WMH458794 WWD458794 V524330 JR524330 TN524330 ADJ524330 ANF524330 AXB524330 BGX524330 BQT524330 CAP524330 CKL524330 CUH524330 DED524330 DNZ524330 DXV524330 EHR524330 ERN524330 FBJ524330 FLF524330 FVB524330 GEX524330 GOT524330 GYP524330 HIL524330 HSH524330 ICD524330 ILZ524330 IVV524330 JFR524330 JPN524330 JZJ524330 KJF524330 KTB524330 LCX524330 LMT524330 LWP524330 MGL524330 MQH524330 NAD524330 NJZ524330 NTV524330 ODR524330 ONN524330 OXJ524330 PHF524330 PRB524330 QAX524330 QKT524330 QUP524330 REL524330 ROH524330 RYD524330 SHZ524330 SRV524330 TBR524330 TLN524330 TVJ524330 UFF524330 UPB524330 UYX524330 VIT524330 VSP524330 WCL524330 WMH524330 WWD524330 V589866 JR589866 TN589866 ADJ589866 ANF589866 AXB589866 BGX589866 BQT589866 CAP589866 CKL589866 CUH589866 DED589866 DNZ589866 DXV589866 EHR589866 ERN589866 FBJ589866 FLF589866 FVB589866 GEX589866 GOT589866 GYP589866 HIL589866 HSH589866 ICD589866 ILZ589866 IVV589866 JFR589866 JPN589866 JZJ589866 KJF589866 KTB589866 LCX589866 LMT589866 LWP589866 MGL589866 MQH589866 NAD589866 NJZ589866 NTV589866 ODR589866 ONN589866 OXJ589866 PHF589866 PRB589866 QAX589866 QKT589866 QUP589866 REL589866 ROH589866 RYD589866 SHZ589866 SRV589866 TBR589866 TLN589866 TVJ589866 UFF589866 UPB589866 UYX589866 VIT589866 VSP589866 WCL589866 WMH589866 WWD589866 V655402 JR655402 TN655402 ADJ655402 ANF655402 AXB655402 BGX655402 BQT655402 CAP655402 CKL655402 CUH655402 DED655402 DNZ655402 DXV655402 EHR655402 ERN655402 FBJ655402 FLF655402 FVB655402 GEX655402 GOT655402 GYP655402 HIL655402 HSH655402 ICD655402 ILZ655402 IVV655402 JFR655402 JPN655402 JZJ655402 KJF655402 KTB655402 LCX655402 LMT655402 LWP655402 MGL655402 MQH655402 NAD655402 NJZ655402 NTV655402 ODR655402 ONN655402 OXJ655402 PHF655402 PRB655402 QAX655402 QKT655402 QUP655402 REL655402 ROH655402 RYD655402 SHZ655402 SRV655402 TBR655402 TLN655402 TVJ655402 UFF655402 UPB655402 UYX655402 VIT655402 VSP655402 WCL655402 WMH655402 WWD655402 V720938 JR720938 TN720938 ADJ720938 ANF720938 AXB720938 BGX720938 BQT720938 CAP720938 CKL720938 CUH720938 DED720938 DNZ720938 DXV720938 EHR720938 ERN720938 FBJ720938 FLF720938 FVB720938 GEX720938 GOT720938 GYP720938 HIL720938 HSH720938 ICD720938 ILZ720938 IVV720938 JFR720938 JPN720938 JZJ720938 KJF720938 KTB720938 LCX720938 LMT720938 LWP720938 MGL720938 MQH720938 NAD720938 NJZ720938 NTV720938 ODR720938 ONN720938 OXJ720938 PHF720938 PRB720938 QAX720938 QKT720938 QUP720938 REL720938 ROH720938 RYD720938 SHZ720938 SRV720938 TBR720938 TLN720938 TVJ720938 UFF720938 UPB720938 UYX720938 VIT720938 VSP720938 WCL720938 WMH720938 WWD720938 V786474 JR786474 TN786474 ADJ786474 ANF786474 AXB786474 BGX786474 BQT786474 CAP786474 CKL786474 CUH786474 DED786474 DNZ786474 DXV786474 EHR786474 ERN786474 FBJ786474 FLF786474 FVB786474 GEX786474 GOT786474 GYP786474 HIL786474 HSH786474 ICD786474 ILZ786474 IVV786474 JFR786474 JPN786474 JZJ786474 KJF786474 KTB786474 LCX786474 LMT786474 LWP786474 MGL786474 MQH786474 NAD786474 NJZ786474 NTV786474 ODR786474 ONN786474 OXJ786474 PHF786474 PRB786474 QAX786474 QKT786474 QUP786474 REL786474 ROH786474 RYD786474 SHZ786474 SRV786474 TBR786474 TLN786474 TVJ786474 UFF786474 UPB786474 UYX786474 VIT786474 VSP786474 WCL786474 WMH786474 WWD786474 V852010 JR852010 TN852010 ADJ852010 ANF852010 AXB852010 BGX852010 BQT852010 CAP852010 CKL852010 CUH852010 DED852010 DNZ852010 DXV852010 EHR852010 ERN852010 FBJ852010 FLF852010 FVB852010 GEX852010 GOT852010 GYP852010 HIL852010 HSH852010 ICD852010 ILZ852010 IVV852010 JFR852010 JPN852010 JZJ852010 KJF852010 KTB852010 LCX852010 LMT852010 LWP852010 MGL852010 MQH852010 NAD852010 NJZ852010 NTV852010 ODR852010 ONN852010 OXJ852010 PHF852010 PRB852010 QAX852010 QKT852010 QUP852010 REL852010 ROH852010 RYD852010 SHZ852010 SRV852010 TBR852010 TLN852010 TVJ852010 UFF852010 UPB852010 UYX852010 VIT852010 VSP852010 WCL852010 WMH852010 WWD852010 V917546 JR917546 TN917546 ADJ917546 ANF917546 AXB917546 BGX917546 BQT917546 CAP917546 CKL917546 CUH917546 DED917546 DNZ917546 DXV917546 EHR917546 ERN917546 FBJ917546 FLF917546 FVB917546 GEX917546 GOT917546 GYP917546 HIL917546 HSH917546 ICD917546 ILZ917546 IVV917546 JFR917546 JPN917546 JZJ917546 KJF917546 KTB917546 LCX917546 LMT917546 LWP917546 MGL917546 MQH917546 NAD917546 NJZ917546 NTV917546 ODR917546 ONN917546 OXJ917546 PHF917546 PRB917546 QAX917546 QKT917546 QUP917546 REL917546 ROH917546 RYD917546 SHZ917546 SRV917546 TBR917546 TLN917546 TVJ917546 UFF917546 UPB917546 UYX917546 VIT917546 VSP917546 WCL917546 WMH917546 WWD917546 V983082 JR983082 TN983082 ADJ983082 ANF983082 AXB983082 BGX983082 BQT983082 CAP983082 CKL983082 CUH983082 DED983082 DNZ983082 DXV983082 EHR983082 ERN983082 FBJ983082 FLF983082 FVB983082 GEX983082 GOT983082 GYP983082 HIL983082 HSH983082 ICD983082 ILZ983082 IVV983082 JFR983082 JPN983082 JZJ983082 KJF983082 KTB983082 LCX983082 LMT983082 LWP983082 MGL983082 MQH983082 NAD983082 NJZ983082 NTV983082 ODR983082 ONN983082 OXJ983082 PHF983082 PRB983082 QAX983082 QKT983082 QUP983082 REL983082 ROH983082 RYD983082 SHZ983082 SRV983082 TBR983082 TLN983082 TVJ983082 UFF983082 UPB983082 UYX983082 VIT983082 VSP983082 WCL983082 WMH983082 WWD983082 T42 JP42 TL42 ADH42 AND42 AWZ42 BGV42 BQR42 CAN42 CKJ42 CUF42 DEB42 DNX42 DXT42 EHP42 ERL42 FBH42 FLD42 FUZ42 GEV42 GOR42 GYN42 HIJ42 HSF42 ICB42 ILX42 IVT42 JFP42 JPL42 JZH42 KJD42 KSZ42 LCV42 LMR42 LWN42 MGJ42 MQF42 NAB42 NJX42 NTT42 ODP42 ONL42 OXH42 PHD42 PQZ42 QAV42 QKR42 QUN42 REJ42 ROF42 RYB42 SHX42 SRT42 TBP42 TLL42 TVH42 UFD42 UOZ42 UYV42 VIR42 VSN42 WCJ42 WMF42 WWB42 T65578 JP65578 TL65578 ADH65578 AND65578 AWZ65578 BGV65578 BQR65578 CAN65578 CKJ65578 CUF65578 DEB65578 DNX65578 DXT65578 EHP65578 ERL65578 FBH65578 FLD65578 FUZ65578 GEV65578 GOR65578 GYN65578 HIJ65578 HSF65578 ICB65578 ILX65578 IVT65578 JFP65578 JPL65578 JZH65578 KJD65578 KSZ65578 LCV65578 LMR65578 LWN65578 MGJ65578 MQF65578 NAB65578 NJX65578 NTT65578 ODP65578 ONL65578 OXH65578 PHD65578 PQZ65578 QAV65578 QKR65578 QUN65578 REJ65578 ROF65578 RYB65578 SHX65578 SRT65578 TBP65578 TLL65578 TVH65578 UFD65578 UOZ65578 UYV65578 VIR65578 VSN65578 WCJ65578 WMF65578 WWB65578 T131114 JP131114 TL131114 ADH131114 AND131114 AWZ131114 BGV131114 BQR131114 CAN131114 CKJ131114 CUF131114 DEB131114 DNX131114 DXT131114 EHP131114 ERL131114 FBH131114 FLD131114 FUZ131114 GEV131114 GOR131114 GYN131114 HIJ131114 HSF131114 ICB131114 ILX131114 IVT131114 JFP131114 JPL131114 JZH131114 KJD131114 KSZ131114 LCV131114 LMR131114 LWN131114 MGJ131114 MQF131114 NAB131114 NJX131114 NTT131114 ODP131114 ONL131114 OXH131114 PHD131114 PQZ131114 QAV131114 QKR131114 QUN131114 REJ131114 ROF131114 RYB131114 SHX131114 SRT131114 TBP131114 TLL131114 TVH131114 UFD131114 UOZ131114 UYV131114 VIR131114 VSN131114 WCJ131114 WMF131114 WWB131114 T196650 JP196650 TL196650 ADH196650 AND196650 AWZ196650 BGV196650 BQR196650 CAN196650 CKJ196650 CUF196650 DEB196650 DNX196650 DXT196650 EHP196650 ERL196650 FBH196650 FLD196650 FUZ196650 GEV196650 GOR196650 GYN196650 HIJ196650 HSF196650 ICB196650 ILX196650 IVT196650 JFP196650 JPL196650 JZH196650 KJD196650 KSZ196650 LCV196650 LMR196650 LWN196650 MGJ196650 MQF196650 NAB196650 NJX196650 NTT196650 ODP196650 ONL196650 OXH196650 PHD196650 PQZ196650 QAV196650 QKR196650 QUN196650 REJ196650 ROF196650 RYB196650 SHX196650 SRT196650 TBP196650 TLL196650 TVH196650 UFD196650 UOZ196650 UYV196650 VIR196650 VSN196650 WCJ196650 WMF196650 WWB196650 T262186 JP262186 TL262186 ADH262186 AND262186 AWZ262186 BGV262186 BQR262186 CAN262186 CKJ262186 CUF262186 DEB262186 DNX262186 DXT262186 EHP262186 ERL262186 FBH262186 FLD262186 FUZ262186 GEV262186 GOR262186 GYN262186 HIJ262186 HSF262186 ICB262186 ILX262186 IVT262186 JFP262186 JPL262186 JZH262186 KJD262186 KSZ262186 LCV262186 LMR262186 LWN262186 MGJ262186 MQF262186 NAB262186 NJX262186 NTT262186 ODP262186 ONL262186 OXH262186 PHD262186 PQZ262186 QAV262186 QKR262186 QUN262186 REJ262186 ROF262186 RYB262186 SHX262186 SRT262186 TBP262186 TLL262186 TVH262186 UFD262186 UOZ262186 UYV262186 VIR262186 VSN262186 WCJ262186 WMF262186 WWB262186 T327722 JP327722 TL327722 ADH327722 AND327722 AWZ327722 BGV327722 BQR327722 CAN327722 CKJ327722 CUF327722 DEB327722 DNX327722 DXT327722 EHP327722 ERL327722 FBH327722 FLD327722 FUZ327722 GEV327722 GOR327722 GYN327722 HIJ327722 HSF327722 ICB327722 ILX327722 IVT327722 JFP327722 JPL327722 JZH327722 KJD327722 KSZ327722 LCV327722 LMR327722 LWN327722 MGJ327722 MQF327722 NAB327722 NJX327722 NTT327722 ODP327722 ONL327722 OXH327722 PHD327722 PQZ327722 QAV327722 QKR327722 QUN327722 REJ327722 ROF327722 RYB327722 SHX327722 SRT327722 TBP327722 TLL327722 TVH327722 UFD327722 UOZ327722 UYV327722 VIR327722 VSN327722 WCJ327722 WMF327722 WWB327722 T393258 JP393258 TL393258 ADH393258 AND393258 AWZ393258 BGV393258 BQR393258 CAN393258 CKJ393258 CUF393258 DEB393258 DNX393258 DXT393258 EHP393258 ERL393258 FBH393258 FLD393258 FUZ393258 GEV393258 GOR393258 GYN393258 HIJ393258 HSF393258 ICB393258 ILX393258 IVT393258 JFP393258 JPL393258 JZH393258 KJD393258 KSZ393258 LCV393258 LMR393258 LWN393258 MGJ393258 MQF393258 NAB393258 NJX393258 NTT393258 ODP393258 ONL393258 OXH393258 PHD393258 PQZ393258 QAV393258 QKR393258 QUN393258 REJ393258 ROF393258 RYB393258 SHX393258 SRT393258 TBP393258 TLL393258 TVH393258 UFD393258 UOZ393258 UYV393258 VIR393258 VSN393258 WCJ393258 WMF393258 WWB393258 T458794 JP458794 TL458794 ADH458794 AND458794 AWZ458794 BGV458794 BQR458794 CAN458794 CKJ458794 CUF458794 DEB458794 DNX458794 DXT458794 EHP458794 ERL458794 FBH458794 FLD458794 FUZ458794 GEV458794 GOR458794 GYN458794 HIJ458794 HSF458794 ICB458794 ILX458794 IVT458794 JFP458794 JPL458794 JZH458794 KJD458794 KSZ458794 LCV458794 LMR458794 LWN458794 MGJ458794 MQF458794 NAB458794 NJX458794 NTT458794 ODP458794 ONL458794 OXH458794 PHD458794 PQZ458794 QAV458794 QKR458794 QUN458794 REJ458794 ROF458794 RYB458794 SHX458794 SRT458794 TBP458794 TLL458794 TVH458794 UFD458794 UOZ458794 UYV458794 VIR458794 VSN458794 WCJ458794 WMF458794 WWB458794 T524330 JP524330 TL524330 ADH524330 AND524330 AWZ524330 BGV524330 BQR524330 CAN524330 CKJ524330 CUF524330 DEB524330 DNX524330 DXT524330 EHP524330 ERL524330 FBH524330 FLD524330 FUZ524330 GEV524330 GOR524330 GYN524330 HIJ524330 HSF524330 ICB524330 ILX524330 IVT524330 JFP524330 JPL524330 JZH524330 KJD524330 KSZ524330 LCV524330 LMR524330 LWN524330 MGJ524330 MQF524330 NAB524330 NJX524330 NTT524330 ODP524330 ONL524330 OXH524330 PHD524330 PQZ524330 QAV524330 QKR524330 QUN524330 REJ524330 ROF524330 RYB524330 SHX524330 SRT524330 TBP524330 TLL524330 TVH524330 UFD524330 UOZ524330 UYV524330 VIR524330 VSN524330 WCJ524330 WMF524330 WWB524330 T589866 JP589866 TL589866 ADH589866 AND589866 AWZ589866 BGV589866 BQR589866 CAN589866 CKJ589866 CUF589866 DEB589866 DNX589866 DXT589866 EHP589866 ERL589866 FBH589866 FLD589866 FUZ589866 GEV589866 GOR589866 GYN589866 HIJ589866 HSF589866 ICB589866 ILX589866 IVT589866 JFP589866 JPL589866 JZH589866 KJD589866 KSZ589866 LCV589866 LMR589866 LWN589866 MGJ589866 MQF589866 NAB589866 NJX589866 NTT589866 ODP589866 ONL589866 OXH589866 PHD589866 PQZ589866 QAV589866 QKR589866 QUN589866 REJ589866 ROF589866 RYB589866 SHX589866 SRT589866 TBP589866 TLL589866 TVH589866 UFD589866 UOZ589866 UYV589866 VIR589866 VSN589866 WCJ589866 WMF589866 WWB589866 T655402 JP655402 TL655402 ADH655402 AND655402 AWZ655402 BGV655402 BQR655402 CAN655402 CKJ655402 CUF655402 DEB655402 DNX655402 DXT655402 EHP655402 ERL655402 FBH655402 FLD655402 FUZ655402 GEV655402 GOR655402 GYN655402 HIJ655402 HSF655402 ICB655402 ILX655402 IVT655402 JFP655402 JPL655402 JZH655402 KJD655402 KSZ655402 LCV655402 LMR655402 LWN655402 MGJ655402 MQF655402 NAB655402 NJX655402 NTT655402 ODP655402 ONL655402 OXH655402 PHD655402 PQZ655402 QAV655402 QKR655402 QUN655402 REJ655402 ROF655402 RYB655402 SHX655402 SRT655402 TBP655402 TLL655402 TVH655402 UFD655402 UOZ655402 UYV655402 VIR655402 VSN655402 WCJ655402 WMF655402 WWB655402 T720938 JP720938 TL720938 ADH720938 AND720938 AWZ720938 BGV720938 BQR720938 CAN720938 CKJ720938 CUF720938 DEB720938 DNX720938 DXT720938 EHP720938 ERL720938 FBH720938 FLD720938 FUZ720938 GEV720938 GOR720938 GYN720938 HIJ720938 HSF720938 ICB720938 ILX720938 IVT720938 JFP720938 JPL720938 JZH720938 KJD720938 KSZ720938 LCV720938 LMR720938 LWN720938 MGJ720938 MQF720938 NAB720938 NJX720938 NTT720938 ODP720938 ONL720938 OXH720938 PHD720938 PQZ720938 QAV720938 QKR720938 QUN720938 REJ720938 ROF720938 RYB720938 SHX720938 SRT720938 TBP720938 TLL720938 TVH720938 UFD720938 UOZ720938 UYV720938 VIR720938 VSN720938 WCJ720938 WMF720938 WWB720938 T786474 JP786474 TL786474 ADH786474 AND786474 AWZ786474 BGV786474 BQR786474 CAN786474 CKJ786474 CUF786474 DEB786474 DNX786474 DXT786474 EHP786474 ERL786474 FBH786474 FLD786474 FUZ786474 GEV786474 GOR786474 GYN786474 HIJ786474 HSF786474 ICB786474 ILX786474 IVT786474 JFP786474 JPL786474 JZH786474 KJD786474 KSZ786474 LCV786474 LMR786474 LWN786474 MGJ786474 MQF786474 NAB786474 NJX786474 NTT786474 ODP786474 ONL786474 OXH786474 PHD786474 PQZ786474 QAV786474 QKR786474 QUN786474 REJ786474 ROF786474 RYB786474 SHX786474 SRT786474 TBP786474 TLL786474 TVH786474 UFD786474 UOZ786474 UYV786474 VIR786474 VSN786474 WCJ786474 WMF786474 WWB786474 T852010 JP852010 TL852010 ADH852010 AND852010 AWZ852010 BGV852010 BQR852010 CAN852010 CKJ852010 CUF852010 DEB852010 DNX852010 DXT852010 EHP852010 ERL852010 FBH852010 FLD852010 FUZ852010 GEV852010 GOR852010 GYN852010 HIJ852010 HSF852010 ICB852010 ILX852010 IVT852010 JFP852010 JPL852010 JZH852010 KJD852010 KSZ852010 LCV852010 LMR852010 LWN852010 MGJ852010 MQF852010 NAB852010 NJX852010 NTT852010 ODP852010 ONL852010 OXH852010 PHD852010 PQZ852010 QAV852010 QKR852010 QUN852010 REJ852010 ROF852010 RYB852010 SHX852010 SRT852010 TBP852010 TLL852010 TVH852010 UFD852010 UOZ852010 UYV852010 VIR852010 VSN852010 WCJ852010 WMF852010 WWB852010 T917546 JP917546 TL917546 ADH917546 AND917546 AWZ917546 BGV917546 BQR917546 CAN917546 CKJ917546 CUF917546 DEB917546 DNX917546 DXT917546 EHP917546 ERL917546 FBH917546 FLD917546 FUZ917546 GEV917546 GOR917546 GYN917546 HIJ917546 HSF917546 ICB917546 ILX917546 IVT917546 JFP917546 JPL917546 JZH917546 KJD917546 KSZ917546 LCV917546 LMR917546 LWN917546 MGJ917546 MQF917546 NAB917546 NJX917546 NTT917546 ODP917546 ONL917546 OXH917546 PHD917546 PQZ917546 QAV917546 QKR917546 QUN917546 REJ917546 ROF917546 RYB917546 SHX917546 SRT917546 TBP917546 TLL917546 TVH917546 UFD917546 UOZ917546 UYV917546 VIR917546 VSN917546 WCJ917546 WMF917546 WWB917546 T983082 JP983082 TL983082 ADH983082 AND983082 AWZ983082 BGV983082 BQR983082 CAN983082 CKJ983082 CUF983082 DEB983082 DNX983082 DXT983082 EHP983082 ERL983082 FBH983082 FLD983082 FUZ983082 GEV983082 GOR983082 GYN983082 HIJ983082 HSF983082 ICB983082 ILX983082 IVT983082 JFP983082 JPL983082 JZH983082 KJD983082 KSZ983082 LCV983082 LMR983082 LWN983082 MGJ983082 MQF983082 NAB983082 NJX983082 NTT983082 ODP983082 ONL983082 OXH983082 PHD983082 PQZ983082 QAV983082 QKR983082 QUN983082 REJ983082 ROF983082 RYB983082 SHX983082 SRT983082 TBP983082 TLL983082 TVH983082 UFD983082 UOZ983082 UYV983082 VIR983082 VSN983082 WCJ983082 WMF983082 WWB983082 K42 JG42 TC42 ACY42 AMU42 AWQ42 BGM42 BQI42 CAE42 CKA42 CTW42 DDS42 DNO42 DXK42 EHG42 ERC42 FAY42 FKU42 FUQ42 GEM42 GOI42 GYE42 HIA42 HRW42 IBS42 ILO42 IVK42 JFG42 JPC42 JYY42 KIU42 KSQ42 LCM42 LMI42 LWE42 MGA42 MPW42 MZS42 NJO42 NTK42 ODG42 ONC42 OWY42 PGU42 PQQ42 QAM42 QKI42 QUE42 REA42 RNW42 RXS42 SHO42 SRK42 TBG42 TLC42 TUY42 UEU42 UOQ42 UYM42 VII42 VSE42 WCA42 WLW42 WVS42 K65578 JG65578 TC65578 ACY65578 AMU65578 AWQ65578 BGM65578 BQI65578 CAE65578 CKA65578 CTW65578 DDS65578 DNO65578 DXK65578 EHG65578 ERC65578 FAY65578 FKU65578 FUQ65578 GEM65578 GOI65578 GYE65578 HIA65578 HRW65578 IBS65578 ILO65578 IVK65578 JFG65578 JPC65578 JYY65578 KIU65578 KSQ65578 LCM65578 LMI65578 LWE65578 MGA65578 MPW65578 MZS65578 NJO65578 NTK65578 ODG65578 ONC65578 OWY65578 PGU65578 PQQ65578 QAM65578 QKI65578 QUE65578 REA65578 RNW65578 RXS65578 SHO65578 SRK65578 TBG65578 TLC65578 TUY65578 UEU65578 UOQ65578 UYM65578 VII65578 VSE65578 WCA65578 WLW65578 WVS65578 K131114 JG131114 TC131114 ACY131114 AMU131114 AWQ131114 BGM131114 BQI131114 CAE131114 CKA131114 CTW131114 DDS131114 DNO131114 DXK131114 EHG131114 ERC131114 FAY131114 FKU131114 FUQ131114 GEM131114 GOI131114 GYE131114 HIA131114 HRW131114 IBS131114 ILO131114 IVK131114 JFG131114 JPC131114 JYY131114 KIU131114 KSQ131114 LCM131114 LMI131114 LWE131114 MGA131114 MPW131114 MZS131114 NJO131114 NTK131114 ODG131114 ONC131114 OWY131114 PGU131114 PQQ131114 QAM131114 QKI131114 QUE131114 REA131114 RNW131114 RXS131114 SHO131114 SRK131114 TBG131114 TLC131114 TUY131114 UEU131114 UOQ131114 UYM131114 VII131114 VSE131114 WCA131114 WLW131114 WVS131114 K196650 JG196650 TC196650 ACY196650 AMU196650 AWQ196650 BGM196650 BQI196650 CAE196650 CKA196650 CTW196650 DDS196650 DNO196650 DXK196650 EHG196650 ERC196650 FAY196650 FKU196650 FUQ196650 GEM196650 GOI196650 GYE196650 HIA196650 HRW196650 IBS196650 ILO196650 IVK196650 JFG196650 JPC196650 JYY196650 KIU196650 KSQ196650 LCM196650 LMI196650 LWE196650 MGA196650 MPW196650 MZS196650 NJO196650 NTK196650 ODG196650 ONC196650 OWY196650 PGU196650 PQQ196650 QAM196650 QKI196650 QUE196650 REA196650 RNW196650 RXS196650 SHO196650 SRK196650 TBG196650 TLC196650 TUY196650 UEU196650 UOQ196650 UYM196650 VII196650 VSE196650 WCA196650 WLW196650 WVS196650 K262186 JG262186 TC262186 ACY262186 AMU262186 AWQ262186 BGM262186 BQI262186 CAE262186 CKA262186 CTW262186 DDS262186 DNO262186 DXK262186 EHG262186 ERC262186 FAY262186 FKU262186 FUQ262186 GEM262186 GOI262186 GYE262186 HIA262186 HRW262186 IBS262186 ILO262186 IVK262186 JFG262186 JPC262186 JYY262186 KIU262186 KSQ262186 LCM262186 LMI262186 LWE262186 MGA262186 MPW262186 MZS262186 NJO262186 NTK262186 ODG262186 ONC262186 OWY262186 PGU262186 PQQ262186 QAM262186 QKI262186 QUE262186 REA262186 RNW262186 RXS262186 SHO262186 SRK262186 TBG262186 TLC262186 TUY262186 UEU262186 UOQ262186 UYM262186 VII262186 VSE262186 WCA262186 WLW262186 WVS262186 K327722 JG327722 TC327722 ACY327722 AMU327722 AWQ327722 BGM327722 BQI327722 CAE327722 CKA327722 CTW327722 DDS327722 DNO327722 DXK327722 EHG327722 ERC327722 FAY327722 FKU327722 FUQ327722 GEM327722 GOI327722 GYE327722 HIA327722 HRW327722 IBS327722 ILO327722 IVK327722 JFG327722 JPC327722 JYY327722 KIU327722 KSQ327722 LCM327722 LMI327722 LWE327722 MGA327722 MPW327722 MZS327722 NJO327722 NTK327722 ODG327722 ONC327722 OWY327722 PGU327722 PQQ327722 QAM327722 QKI327722 QUE327722 REA327722 RNW327722 RXS327722 SHO327722 SRK327722 TBG327722 TLC327722 TUY327722 UEU327722 UOQ327722 UYM327722 VII327722 VSE327722 WCA327722 WLW327722 WVS327722 K393258 JG393258 TC393258 ACY393258 AMU393258 AWQ393258 BGM393258 BQI393258 CAE393258 CKA393258 CTW393258 DDS393258 DNO393258 DXK393258 EHG393258 ERC393258 FAY393258 FKU393258 FUQ393258 GEM393258 GOI393258 GYE393258 HIA393258 HRW393258 IBS393258 ILO393258 IVK393258 JFG393258 JPC393258 JYY393258 KIU393258 KSQ393258 LCM393258 LMI393258 LWE393258 MGA393258 MPW393258 MZS393258 NJO393258 NTK393258 ODG393258 ONC393258 OWY393258 PGU393258 PQQ393258 QAM393258 QKI393258 QUE393258 REA393258 RNW393258 RXS393258 SHO393258 SRK393258 TBG393258 TLC393258 TUY393258 UEU393258 UOQ393258 UYM393258 VII393258 VSE393258 WCA393258 WLW393258 WVS393258 K458794 JG458794 TC458794 ACY458794 AMU458794 AWQ458794 BGM458794 BQI458794 CAE458794 CKA458794 CTW458794 DDS458794 DNO458794 DXK458794 EHG458794 ERC458794 FAY458794 FKU458794 FUQ458794 GEM458794 GOI458794 GYE458794 HIA458794 HRW458794 IBS458794 ILO458794 IVK458794 JFG458794 JPC458794 JYY458794 KIU458794 KSQ458794 LCM458794 LMI458794 LWE458794 MGA458794 MPW458794 MZS458794 NJO458794 NTK458794 ODG458794 ONC458794 OWY458794 PGU458794 PQQ458794 QAM458794 QKI458794 QUE458794 REA458794 RNW458794 RXS458794 SHO458794 SRK458794 TBG458794 TLC458794 TUY458794 UEU458794 UOQ458794 UYM458794 VII458794 VSE458794 WCA458794 WLW458794 WVS458794 K524330 JG524330 TC524330 ACY524330 AMU524330 AWQ524330 BGM524330 BQI524330 CAE524330 CKA524330 CTW524330 DDS524330 DNO524330 DXK524330 EHG524330 ERC524330 FAY524330 FKU524330 FUQ524330 GEM524330 GOI524330 GYE524330 HIA524330 HRW524330 IBS524330 ILO524330 IVK524330 JFG524330 JPC524330 JYY524330 KIU524330 KSQ524330 LCM524330 LMI524330 LWE524330 MGA524330 MPW524330 MZS524330 NJO524330 NTK524330 ODG524330 ONC524330 OWY524330 PGU524330 PQQ524330 QAM524330 QKI524330 QUE524330 REA524330 RNW524330 RXS524330 SHO524330 SRK524330 TBG524330 TLC524330 TUY524330 UEU524330 UOQ524330 UYM524330 VII524330 VSE524330 WCA524330 WLW524330 WVS524330 K589866 JG589866 TC589866 ACY589866 AMU589866 AWQ589866 BGM589866 BQI589866 CAE589866 CKA589866 CTW589866 DDS589866 DNO589866 DXK589866 EHG589866 ERC589866 FAY589866 FKU589866 FUQ589866 GEM589866 GOI589866 GYE589866 HIA589866 HRW589866 IBS589866 ILO589866 IVK589866 JFG589866 JPC589866 JYY589866 KIU589866 KSQ589866 LCM589866 LMI589866 LWE589866 MGA589866 MPW589866 MZS589866 NJO589866 NTK589866 ODG589866 ONC589866 OWY589866 PGU589866 PQQ589866 QAM589866 QKI589866 QUE589866 REA589866 RNW589866 RXS589866 SHO589866 SRK589866 TBG589866 TLC589866 TUY589866 UEU589866 UOQ589866 UYM589866 VII589866 VSE589866 WCA589866 WLW589866 WVS589866 K655402 JG655402 TC655402 ACY655402 AMU655402 AWQ655402 BGM655402 BQI655402 CAE655402 CKA655402 CTW655402 DDS655402 DNO655402 DXK655402 EHG655402 ERC655402 FAY655402 FKU655402 FUQ655402 GEM655402 GOI655402 GYE655402 HIA655402 HRW655402 IBS655402 ILO655402 IVK655402 JFG655402 JPC655402 JYY655402 KIU655402 KSQ655402 LCM655402 LMI655402 LWE655402 MGA655402 MPW655402 MZS655402 NJO655402 NTK655402 ODG655402 ONC655402 OWY655402 PGU655402 PQQ655402 QAM655402 QKI655402 QUE655402 REA655402 RNW655402 RXS655402 SHO655402 SRK655402 TBG655402 TLC655402 TUY655402 UEU655402 UOQ655402 UYM655402 VII655402 VSE655402 WCA655402 WLW655402 WVS655402 K720938 JG720938 TC720938 ACY720938 AMU720938 AWQ720938 BGM720938 BQI720938 CAE720938 CKA720938 CTW720938 DDS720938 DNO720938 DXK720938 EHG720938 ERC720938 FAY720938 FKU720938 FUQ720938 GEM720938 GOI720938 GYE720938 HIA720938 HRW720938 IBS720938 ILO720938 IVK720938 JFG720938 JPC720938 JYY720938 KIU720938 KSQ720938 LCM720938 LMI720938 LWE720938 MGA720938 MPW720938 MZS720938 NJO720938 NTK720938 ODG720938 ONC720938 OWY720938 PGU720938 PQQ720938 QAM720938 QKI720938 QUE720938 REA720938 RNW720938 RXS720938 SHO720938 SRK720938 TBG720938 TLC720938 TUY720938 UEU720938 UOQ720938 UYM720938 VII720938 VSE720938 WCA720938 WLW720938 WVS720938 K786474 JG786474 TC786474 ACY786474 AMU786474 AWQ786474 BGM786474 BQI786474 CAE786474 CKA786474 CTW786474 DDS786474 DNO786474 DXK786474 EHG786474 ERC786474 FAY786474 FKU786474 FUQ786474 GEM786474 GOI786474 GYE786474 HIA786474 HRW786474 IBS786474 ILO786474 IVK786474 JFG786474 JPC786474 JYY786474 KIU786474 KSQ786474 LCM786474 LMI786474 LWE786474 MGA786474 MPW786474 MZS786474 NJO786474 NTK786474 ODG786474 ONC786474 OWY786474 PGU786474 PQQ786474 QAM786474 QKI786474 QUE786474 REA786474 RNW786474 RXS786474 SHO786474 SRK786474 TBG786474 TLC786474 TUY786474 UEU786474 UOQ786474 UYM786474 VII786474 VSE786474 WCA786474 WLW786474 WVS786474 K852010 JG852010 TC852010 ACY852010 AMU852010 AWQ852010 BGM852010 BQI852010 CAE852010 CKA852010 CTW852010 DDS852010 DNO852010 DXK852010 EHG852010 ERC852010 FAY852010 FKU852010 FUQ852010 GEM852010 GOI852010 GYE852010 HIA852010 HRW852010 IBS852010 ILO852010 IVK852010 JFG852010 JPC852010 JYY852010 KIU852010 KSQ852010 LCM852010 LMI852010 LWE852010 MGA852010 MPW852010 MZS852010 NJO852010 NTK852010 ODG852010 ONC852010 OWY852010 PGU852010 PQQ852010 QAM852010 QKI852010 QUE852010 REA852010 RNW852010 RXS852010 SHO852010 SRK852010 TBG852010 TLC852010 TUY852010 UEU852010 UOQ852010 UYM852010 VII852010 VSE852010 WCA852010 WLW852010 WVS852010 K917546 JG917546 TC917546 ACY917546 AMU917546 AWQ917546 BGM917546 BQI917546 CAE917546 CKA917546 CTW917546 DDS917546 DNO917546 DXK917546 EHG917546 ERC917546 FAY917546 FKU917546 FUQ917546 GEM917546 GOI917546 GYE917546 HIA917546 HRW917546 IBS917546 ILO917546 IVK917546 JFG917546 JPC917546 JYY917546 KIU917546 KSQ917546 LCM917546 LMI917546 LWE917546 MGA917546 MPW917546 MZS917546 NJO917546 NTK917546 ODG917546 ONC917546 OWY917546 PGU917546 PQQ917546 QAM917546 QKI917546 QUE917546 REA917546 RNW917546 RXS917546 SHO917546 SRK917546 TBG917546 TLC917546 TUY917546 UEU917546 UOQ917546 UYM917546 VII917546 VSE917546 WCA917546 WLW917546 WVS917546 K983082 JG983082 TC983082 ACY983082 AMU983082 AWQ983082 BGM983082 BQI983082 CAE983082 CKA983082 CTW983082 DDS983082 DNO983082 DXK983082 EHG983082 ERC983082 FAY983082 FKU983082 FUQ983082 GEM983082 GOI983082 GYE983082 HIA983082 HRW983082 IBS983082 ILO983082 IVK983082 JFG983082 JPC983082 JYY983082 KIU983082 KSQ983082 LCM983082 LMI983082 LWE983082 MGA983082 MPW983082 MZS983082 NJO983082 NTK983082 ODG983082 ONC983082 OWY983082 PGU983082 PQQ983082 QAM983082 QKI983082 QUE983082 REA983082 RNW983082 RXS983082 SHO983082 SRK983082 TBG983082 TLC983082 TUY983082 UEU983082 UOQ983082 UYM983082 VII983082 VSE983082 WCA983082 WLW983082 WVS983082 I42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I65578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I131114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I196650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I262186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I327722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I393258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I458794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I524330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I589866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I655402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I720938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I786474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I852010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I917546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I983082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Q42 JM42 TI42 ADE42 ANA42 AWW42 BGS42 BQO42 CAK42 CKG42 CUC42 DDY42 DNU42 DXQ42 EHM42 ERI42 FBE42 FLA42 FUW42 GES42 GOO42 GYK42 HIG42 HSC42 IBY42 ILU42 IVQ42 JFM42 JPI42 JZE42 KJA42 KSW42 LCS42 LMO42 LWK42 MGG42 MQC42 MZY42 NJU42 NTQ42 ODM42 ONI42 OXE42 PHA42 PQW42 QAS42 QKO42 QUK42 REG42 ROC42 RXY42 SHU42 SRQ42 TBM42 TLI42 TVE42 UFA42 UOW42 UYS42 VIO42 VSK42 WCG42 WMC42 WVY42 Q65578 JM65578 TI65578 ADE65578 ANA65578 AWW65578 BGS65578 BQO65578 CAK65578 CKG65578 CUC65578 DDY65578 DNU65578 DXQ65578 EHM65578 ERI65578 FBE65578 FLA65578 FUW65578 GES65578 GOO65578 GYK65578 HIG65578 HSC65578 IBY65578 ILU65578 IVQ65578 JFM65578 JPI65578 JZE65578 KJA65578 KSW65578 LCS65578 LMO65578 LWK65578 MGG65578 MQC65578 MZY65578 NJU65578 NTQ65578 ODM65578 ONI65578 OXE65578 PHA65578 PQW65578 QAS65578 QKO65578 QUK65578 REG65578 ROC65578 RXY65578 SHU65578 SRQ65578 TBM65578 TLI65578 TVE65578 UFA65578 UOW65578 UYS65578 VIO65578 VSK65578 WCG65578 WMC65578 WVY65578 Q131114 JM131114 TI131114 ADE131114 ANA131114 AWW131114 BGS131114 BQO131114 CAK131114 CKG131114 CUC131114 DDY131114 DNU131114 DXQ131114 EHM131114 ERI131114 FBE131114 FLA131114 FUW131114 GES131114 GOO131114 GYK131114 HIG131114 HSC131114 IBY131114 ILU131114 IVQ131114 JFM131114 JPI131114 JZE131114 KJA131114 KSW131114 LCS131114 LMO131114 LWK131114 MGG131114 MQC131114 MZY131114 NJU131114 NTQ131114 ODM131114 ONI131114 OXE131114 PHA131114 PQW131114 QAS131114 QKO131114 QUK131114 REG131114 ROC131114 RXY131114 SHU131114 SRQ131114 TBM131114 TLI131114 TVE131114 UFA131114 UOW131114 UYS131114 VIO131114 VSK131114 WCG131114 WMC131114 WVY131114 Q196650 JM196650 TI196650 ADE196650 ANA196650 AWW196650 BGS196650 BQO196650 CAK196650 CKG196650 CUC196650 DDY196650 DNU196650 DXQ196650 EHM196650 ERI196650 FBE196650 FLA196650 FUW196650 GES196650 GOO196650 GYK196650 HIG196650 HSC196650 IBY196650 ILU196650 IVQ196650 JFM196650 JPI196650 JZE196650 KJA196650 KSW196650 LCS196650 LMO196650 LWK196650 MGG196650 MQC196650 MZY196650 NJU196650 NTQ196650 ODM196650 ONI196650 OXE196650 PHA196650 PQW196650 QAS196650 QKO196650 QUK196650 REG196650 ROC196650 RXY196650 SHU196650 SRQ196650 TBM196650 TLI196650 TVE196650 UFA196650 UOW196650 UYS196650 VIO196650 VSK196650 WCG196650 WMC196650 WVY196650 Q262186 JM262186 TI262186 ADE262186 ANA262186 AWW262186 BGS262186 BQO262186 CAK262186 CKG262186 CUC262186 DDY262186 DNU262186 DXQ262186 EHM262186 ERI262186 FBE262186 FLA262186 FUW262186 GES262186 GOO262186 GYK262186 HIG262186 HSC262186 IBY262186 ILU262186 IVQ262186 JFM262186 JPI262186 JZE262186 KJA262186 KSW262186 LCS262186 LMO262186 LWK262186 MGG262186 MQC262186 MZY262186 NJU262186 NTQ262186 ODM262186 ONI262186 OXE262186 PHA262186 PQW262186 QAS262186 QKO262186 QUK262186 REG262186 ROC262186 RXY262186 SHU262186 SRQ262186 TBM262186 TLI262186 TVE262186 UFA262186 UOW262186 UYS262186 VIO262186 VSK262186 WCG262186 WMC262186 WVY262186 Q327722 JM327722 TI327722 ADE327722 ANA327722 AWW327722 BGS327722 BQO327722 CAK327722 CKG327722 CUC327722 DDY327722 DNU327722 DXQ327722 EHM327722 ERI327722 FBE327722 FLA327722 FUW327722 GES327722 GOO327722 GYK327722 HIG327722 HSC327722 IBY327722 ILU327722 IVQ327722 JFM327722 JPI327722 JZE327722 KJA327722 KSW327722 LCS327722 LMO327722 LWK327722 MGG327722 MQC327722 MZY327722 NJU327722 NTQ327722 ODM327722 ONI327722 OXE327722 PHA327722 PQW327722 QAS327722 QKO327722 QUK327722 REG327722 ROC327722 RXY327722 SHU327722 SRQ327722 TBM327722 TLI327722 TVE327722 UFA327722 UOW327722 UYS327722 VIO327722 VSK327722 WCG327722 WMC327722 WVY327722 Q393258 JM393258 TI393258 ADE393258 ANA393258 AWW393258 BGS393258 BQO393258 CAK393258 CKG393258 CUC393258 DDY393258 DNU393258 DXQ393258 EHM393258 ERI393258 FBE393258 FLA393258 FUW393258 GES393258 GOO393258 GYK393258 HIG393258 HSC393258 IBY393258 ILU393258 IVQ393258 JFM393258 JPI393258 JZE393258 KJA393258 KSW393258 LCS393258 LMO393258 LWK393258 MGG393258 MQC393258 MZY393258 NJU393258 NTQ393258 ODM393258 ONI393258 OXE393258 PHA393258 PQW393258 QAS393258 QKO393258 QUK393258 REG393258 ROC393258 RXY393258 SHU393258 SRQ393258 TBM393258 TLI393258 TVE393258 UFA393258 UOW393258 UYS393258 VIO393258 VSK393258 WCG393258 WMC393258 WVY393258 Q458794 JM458794 TI458794 ADE458794 ANA458794 AWW458794 BGS458794 BQO458794 CAK458794 CKG458794 CUC458794 DDY458794 DNU458794 DXQ458794 EHM458794 ERI458794 FBE458794 FLA458794 FUW458794 GES458794 GOO458794 GYK458794 HIG458794 HSC458794 IBY458794 ILU458794 IVQ458794 JFM458794 JPI458794 JZE458794 KJA458794 KSW458794 LCS458794 LMO458794 LWK458794 MGG458794 MQC458794 MZY458794 NJU458794 NTQ458794 ODM458794 ONI458794 OXE458794 PHA458794 PQW458794 QAS458794 QKO458794 QUK458794 REG458794 ROC458794 RXY458794 SHU458794 SRQ458794 TBM458794 TLI458794 TVE458794 UFA458794 UOW458794 UYS458794 VIO458794 VSK458794 WCG458794 WMC458794 WVY458794 Q524330 JM524330 TI524330 ADE524330 ANA524330 AWW524330 BGS524330 BQO524330 CAK524330 CKG524330 CUC524330 DDY524330 DNU524330 DXQ524330 EHM524330 ERI524330 FBE524330 FLA524330 FUW524330 GES524330 GOO524330 GYK524330 HIG524330 HSC524330 IBY524330 ILU524330 IVQ524330 JFM524330 JPI524330 JZE524330 KJA524330 KSW524330 LCS524330 LMO524330 LWK524330 MGG524330 MQC524330 MZY524330 NJU524330 NTQ524330 ODM524330 ONI524330 OXE524330 PHA524330 PQW524330 QAS524330 QKO524330 QUK524330 REG524330 ROC524330 RXY524330 SHU524330 SRQ524330 TBM524330 TLI524330 TVE524330 UFA524330 UOW524330 UYS524330 VIO524330 VSK524330 WCG524330 WMC524330 WVY524330 Q589866 JM589866 TI589866 ADE589866 ANA589866 AWW589866 BGS589866 BQO589866 CAK589866 CKG589866 CUC589866 DDY589866 DNU589866 DXQ589866 EHM589866 ERI589866 FBE589866 FLA589866 FUW589866 GES589866 GOO589866 GYK589866 HIG589866 HSC589866 IBY589866 ILU589866 IVQ589866 JFM589866 JPI589866 JZE589866 KJA589866 KSW589866 LCS589866 LMO589866 LWK589866 MGG589866 MQC589866 MZY589866 NJU589866 NTQ589866 ODM589866 ONI589866 OXE589866 PHA589866 PQW589866 QAS589866 QKO589866 QUK589866 REG589866 ROC589866 RXY589866 SHU589866 SRQ589866 TBM589866 TLI589866 TVE589866 UFA589866 UOW589866 UYS589866 VIO589866 VSK589866 WCG589866 WMC589866 WVY589866 Q655402 JM655402 TI655402 ADE655402 ANA655402 AWW655402 BGS655402 BQO655402 CAK655402 CKG655402 CUC655402 DDY655402 DNU655402 DXQ655402 EHM655402 ERI655402 FBE655402 FLA655402 FUW655402 GES655402 GOO655402 GYK655402 HIG655402 HSC655402 IBY655402 ILU655402 IVQ655402 JFM655402 JPI655402 JZE655402 KJA655402 KSW655402 LCS655402 LMO655402 LWK655402 MGG655402 MQC655402 MZY655402 NJU655402 NTQ655402 ODM655402 ONI655402 OXE655402 PHA655402 PQW655402 QAS655402 QKO655402 QUK655402 REG655402 ROC655402 RXY655402 SHU655402 SRQ655402 TBM655402 TLI655402 TVE655402 UFA655402 UOW655402 UYS655402 VIO655402 VSK655402 WCG655402 WMC655402 WVY655402 Q720938 JM720938 TI720938 ADE720938 ANA720938 AWW720938 BGS720938 BQO720938 CAK720938 CKG720938 CUC720938 DDY720938 DNU720938 DXQ720938 EHM720938 ERI720938 FBE720938 FLA720938 FUW720938 GES720938 GOO720938 GYK720938 HIG720938 HSC720938 IBY720938 ILU720938 IVQ720938 JFM720938 JPI720938 JZE720938 KJA720938 KSW720938 LCS720938 LMO720938 LWK720938 MGG720938 MQC720938 MZY720938 NJU720938 NTQ720938 ODM720938 ONI720938 OXE720938 PHA720938 PQW720938 QAS720938 QKO720938 QUK720938 REG720938 ROC720938 RXY720938 SHU720938 SRQ720938 TBM720938 TLI720938 TVE720938 UFA720938 UOW720938 UYS720938 VIO720938 VSK720938 WCG720938 WMC720938 WVY720938 Q786474 JM786474 TI786474 ADE786474 ANA786474 AWW786474 BGS786474 BQO786474 CAK786474 CKG786474 CUC786474 DDY786474 DNU786474 DXQ786474 EHM786474 ERI786474 FBE786474 FLA786474 FUW786474 GES786474 GOO786474 GYK786474 HIG786474 HSC786474 IBY786474 ILU786474 IVQ786474 JFM786474 JPI786474 JZE786474 KJA786474 KSW786474 LCS786474 LMO786474 LWK786474 MGG786474 MQC786474 MZY786474 NJU786474 NTQ786474 ODM786474 ONI786474 OXE786474 PHA786474 PQW786474 QAS786474 QKO786474 QUK786474 REG786474 ROC786474 RXY786474 SHU786474 SRQ786474 TBM786474 TLI786474 TVE786474 UFA786474 UOW786474 UYS786474 VIO786474 VSK786474 WCG786474 WMC786474 WVY786474 Q852010 JM852010 TI852010 ADE852010 ANA852010 AWW852010 BGS852010 BQO852010 CAK852010 CKG852010 CUC852010 DDY852010 DNU852010 DXQ852010 EHM852010 ERI852010 FBE852010 FLA852010 FUW852010 GES852010 GOO852010 GYK852010 HIG852010 HSC852010 IBY852010 ILU852010 IVQ852010 JFM852010 JPI852010 JZE852010 KJA852010 KSW852010 LCS852010 LMO852010 LWK852010 MGG852010 MQC852010 MZY852010 NJU852010 NTQ852010 ODM852010 ONI852010 OXE852010 PHA852010 PQW852010 QAS852010 QKO852010 QUK852010 REG852010 ROC852010 RXY852010 SHU852010 SRQ852010 TBM852010 TLI852010 TVE852010 UFA852010 UOW852010 UYS852010 VIO852010 VSK852010 WCG852010 WMC852010 WVY852010 Q917546 JM917546 TI917546 ADE917546 ANA917546 AWW917546 BGS917546 BQO917546 CAK917546 CKG917546 CUC917546 DDY917546 DNU917546 DXQ917546 EHM917546 ERI917546 FBE917546 FLA917546 FUW917546 GES917546 GOO917546 GYK917546 HIG917546 HSC917546 IBY917546 ILU917546 IVQ917546 JFM917546 JPI917546 JZE917546 KJA917546 KSW917546 LCS917546 LMO917546 LWK917546 MGG917546 MQC917546 MZY917546 NJU917546 NTQ917546 ODM917546 ONI917546 OXE917546 PHA917546 PQW917546 QAS917546 QKO917546 QUK917546 REG917546 ROC917546 RXY917546 SHU917546 SRQ917546 TBM917546 TLI917546 TVE917546 UFA917546 UOW917546 UYS917546 VIO917546 VSK917546 WCG917546 WMC917546 WVY917546 Q983082 JM983082 TI983082 ADE983082 ANA983082 AWW983082 BGS983082 BQO983082 CAK983082 CKG983082 CUC983082 DDY983082 DNU983082 DXQ983082 EHM983082 ERI983082 FBE983082 FLA983082 FUW983082 GES983082 GOO983082 GYK983082 HIG983082 HSC983082 IBY983082 ILU983082 IVQ983082 JFM983082 JPI983082 JZE983082 KJA983082 KSW983082 LCS983082 LMO983082 LWK983082 MGG983082 MQC983082 MZY983082 NJU983082 NTQ983082 ODM983082 ONI983082 OXE983082 PHA983082 PQW983082 QAS983082 QKO983082 QUK983082 REG983082 ROC983082 RXY983082 SHU983082 SRQ983082 TBM983082 TLI983082 TVE983082 UFA983082 UOW983082 UYS983082 VIO983082 VSK983082 WCG983082 WMC983082 WVY983082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O65578 JK65578 TG65578 ADC65578 AMY65578 AWU65578 BGQ65578 BQM65578 CAI65578 CKE65578 CUA65578 DDW65578 DNS65578 DXO65578 EHK65578 ERG65578 FBC65578 FKY65578 FUU65578 GEQ65578 GOM65578 GYI65578 HIE65578 HSA65578 IBW65578 ILS65578 IVO65578 JFK65578 JPG65578 JZC65578 KIY65578 KSU65578 LCQ65578 LMM65578 LWI65578 MGE65578 MQA65578 MZW65578 NJS65578 NTO65578 ODK65578 ONG65578 OXC65578 PGY65578 PQU65578 QAQ65578 QKM65578 QUI65578 REE65578 ROA65578 RXW65578 SHS65578 SRO65578 TBK65578 TLG65578 TVC65578 UEY65578 UOU65578 UYQ65578 VIM65578 VSI65578 WCE65578 WMA65578 WVW65578 O131114 JK131114 TG131114 ADC131114 AMY131114 AWU131114 BGQ131114 BQM131114 CAI131114 CKE131114 CUA131114 DDW131114 DNS131114 DXO131114 EHK131114 ERG131114 FBC131114 FKY131114 FUU131114 GEQ131114 GOM131114 GYI131114 HIE131114 HSA131114 IBW131114 ILS131114 IVO131114 JFK131114 JPG131114 JZC131114 KIY131114 KSU131114 LCQ131114 LMM131114 LWI131114 MGE131114 MQA131114 MZW131114 NJS131114 NTO131114 ODK131114 ONG131114 OXC131114 PGY131114 PQU131114 QAQ131114 QKM131114 QUI131114 REE131114 ROA131114 RXW131114 SHS131114 SRO131114 TBK131114 TLG131114 TVC131114 UEY131114 UOU131114 UYQ131114 VIM131114 VSI131114 WCE131114 WMA131114 WVW131114 O196650 JK196650 TG196650 ADC196650 AMY196650 AWU196650 BGQ196650 BQM196650 CAI196650 CKE196650 CUA196650 DDW196650 DNS196650 DXO196650 EHK196650 ERG196650 FBC196650 FKY196650 FUU196650 GEQ196650 GOM196650 GYI196650 HIE196650 HSA196650 IBW196650 ILS196650 IVO196650 JFK196650 JPG196650 JZC196650 KIY196650 KSU196650 LCQ196650 LMM196650 LWI196650 MGE196650 MQA196650 MZW196650 NJS196650 NTO196650 ODK196650 ONG196650 OXC196650 PGY196650 PQU196650 QAQ196650 QKM196650 QUI196650 REE196650 ROA196650 RXW196650 SHS196650 SRO196650 TBK196650 TLG196650 TVC196650 UEY196650 UOU196650 UYQ196650 VIM196650 VSI196650 WCE196650 WMA196650 WVW196650 O262186 JK262186 TG262186 ADC262186 AMY262186 AWU262186 BGQ262186 BQM262186 CAI262186 CKE262186 CUA262186 DDW262186 DNS262186 DXO262186 EHK262186 ERG262186 FBC262186 FKY262186 FUU262186 GEQ262186 GOM262186 GYI262186 HIE262186 HSA262186 IBW262186 ILS262186 IVO262186 JFK262186 JPG262186 JZC262186 KIY262186 KSU262186 LCQ262186 LMM262186 LWI262186 MGE262186 MQA262186 MZW262186 NJS262186 NTO262186 ODK262186 ONG262186 OXC262186 PGY262186 PQU262186 QAQ262186 QKM262186 QUI262186 REE262186 ROA262186 RXW262186 SHS262186 SRO262186 TBK262186 TLG262186 TVC262186 UEY262186 UOU262186 UYQ262186 VIM262186 VSI262186 WCE262186 WMA262186 WVW262186 O327722 JK327722 TG327722 ADC327722 AMY327722 AWU327722 BGQ327722 BQM327722 CAI327722 CKE327722 CUA327722 DDW327722 DNS327722 DXO327722 EHK327722 ERG327722 FBC327722 FKY327722 FUU327722 GEQ327722 GOM327722 GYI327722 HIE327722 HSA327722 IBW327722 ILS327722 IVO327722 JFK327722 JPG327722 JZC327722 KIY327722 KSU327722 LCQ327722 LMM327722 LWI327722 MGE327722 MQA327722 MZW327722 NJS327722 NTO327722 ODK327722 ONG327722 OXC327722 PGY327722 PQU327722 QAQ327722 QKM327722 QUI327722 REE327722 ROA327722 RXW327722 SHS327722 SRO327722 TBK327722 TLG327722 TVC327722 UEY327722 UOU327722 UYQ327722 VIM327722 VSI327722 WCE327722 WMA327722 WVW327722 O393258 JK393258 TG393258 ADC393258 AMY393258 AWU393258 BGQ393258 BQM393258 CAI393258 CKE393258 CUA393258 DDW393258 DNS393258 DXO393258 EHK393258 ERG393258 FBC393258 FKY393258 FUU393258 GEQ393258 GOM393258 GYI393258 HIE393258 HSA393258 IBW393258 ILS393258 IVO393258 JFK393258 JPG393258 JZC393258 KIY393258 KSU393258 LCQ393258 LMM393258 LWI393258 MGE393258 MQA393258 MZW393258 NJS393258 NTO393258 ODK393258 ONG393258 OXC393258 PGY393258 PQU393258 QAQ393258 QKM393258 QUI393258 REE393258 ROA393258 RXW393258 SHS393258 SRO393258 TBK393258 TLG393258 TVC393258 UEY393258 UOU393258 UYQ393258 VIM393258 VSI393258 WCE393258 WMA393258 WVW393258 O458794 JK458794 TG458794 ADC458794 AMY458794 AWU458794 BGQ458794 BQM458794 CAI458794 CKE458794 CUA458794 DDW458794 DNS458794 DXO458794 EHK458794 ERG458794 FBC458794 FKY458794 FUU458794 GEQ458794 GOM458794 GYI458794 HIE458794 HSA458794 IBW458794 ILS458794 IVO458794 JFK458794 JPG458794 JZC458794 KIY458794 KSU458794 LCQ458794 LMM458794 LWI458794 MGE458794 MQA458794 MZW458794 NJS458794 NTO458794 ODK458794 ONG458794 OXC458794 PGY458794 PQU458794 QAQ458794 QKM458794 QUI458794 REE458794 ROA458794 RXW458794 SHS458794 SRO458794 TBK458794 TLG458794 TVC458794 UEY458794 UOU458794 UYQ458794 VIM458794 VSI458794 WCE458794 WMA458794 WVW458794 O524330 JK524330 TG524330 ADC524330 AMY524330 AWU524330 BGQ524330 BQM524330 CAI524330 CKE524330 CUA524330 DDW524330 DNS524330 DXO524330 EHK524330 ERG524330 FBC524330 FKY524330 FUU524330 GEQ524330 GOM524330 GYI524330 HIE524330 HSA524330 IBW524330 ILS524330 IVO524330 JFK524330 JPG524330 JZC524330 KIY524330 KSU524330 LCQ524330 LMM524330 LWI524330 MGE524330 MQA524330 MZW524330 NJS524330 NTO524330 ODK524330 ONG524330 OXC524330 PGY524330 PQU524330 QAQ524330 QKM524330 QUI524330 REE524330 ROA524330 RXW524330 SHS524330 SRO524330 TBK524330 TLG524330 TVC524330 UEY524330 UOU524330 UYQ524330 VIM524330 VSI524330 WCE524330 WMA524330 WVW524330 O589866 JK589866 TG589866 ADC589866 AMY589866 AWU589866 BGQ589866 BQM589866 CAI589866 CKE589866 CUA589866 DDW589866 DNS589866 DXO589866 EHK589866 ERG589866 FBC589866 FKY589866 FUU589866 GEQ589866 GOM589866 GYI589866 HIE589866 HSA589866 IBW589866 ILS589866 IVO589866 JFK589866 JPG589866 JZC589866 KIY589866 KSU589866 LCQ589866 LMM589866 LWI589866 MGE589866 MQA589866 MZW589866 NJS589866 NTO589866 ODK589866 ONG589866 OXC589866 PGY589866 PQU589866 QAQ589866 QKM589866 QUI589866 REE589866 ROA589866 RXW589866 SHS589866 SRO589866 TBK589866 TLG589866 TVC589866 UEY589866 UOU589866 UYQ589866 VIM589866 VSI589866 WCE589866 WMA589866 WVW589866 O655402 JK655402 TG655402 ADC655402 AMY655402 AWU655402 BGQ655402 BQM655402 CAI655402 CKE655402 CUA655402 DDW655402 DNS655402 DXO655402 EHK655402 ERG655402 FBC655402 FKY655402 FUU655402 GEQ655402 GOM655402 GYI655402 HIE655402 HSA655402 IBW655402 ILS655402 IVO655402 JFK655402 JPG655402 JZC655402 KIY655402 KSU655402 LCQ655402 LMM655402 LWI655402 MGE655402 MQA655402 MZW655402 NJS655402 NTO655402 ODK655402 ONG655402 OXC655402 PGY655402 PQU655402 QAQ655402 QKM655402 QUI655402 REE655402 ROA655402 RXW655402 SHS655402 SRO655402 TBK655402 TLG655402 TVC655402 UEY655402 UOU655402 UYQ655402 VIM655402 VSI655402 WCE655402 WMA655402 WVW655402 O720938 JK720938 TG720938 ADC720938 AMY720938 AWU720938 BGQ720938 BQM720938 CAI720938 CKE720938 CUA720938 DDW720938 DNS720938 DXO720938 EHK720938 ERG720938 FBC720938 FKY720938 FUU720938 GEQ720938 GOM720938 GYI720938 HIE720938 HSA720938 IBW720938 ILS720938 IVO720938 JFK720938 JPG720938 JZC720938 KIY720938 KSU720938 LCQ720938 LMM720938 LWI720938 MGE720938 MQA720938 MZW720938 NJS720938 NTO720938 ODK720938 ONG720938 OXC720938 PGY720938 PQU720938 QAQ720938 QKM720938 QUI720938 REE720938 ROA720938 RXW720938 SHS720938 SRO720938 TBK720938 TLG720938 TVC720938 UEY720938 UOU720938 UYQ720938 VIM720938 VSI720938 WCE720938 WMA720938 WVW720938 O786474 JK786474 TG786474 ADC786474 AMY786474 AWU786474 BGQ786474 BQM786474 CAI786474 CKE786474 CUA786474 DDW786474 DNS786474 DXO786474 EHK786474 ERG786474 FBC786474 FKY786474 FUU786474 GEQ786474 GOM786474 GYI786474 HIE786474 HSA786474 IBW786474 ILS786474 IVO786474 JFK786474 JPG786474 JZC786474 KIY786474 KSU786474 LCQ786474 LMM786474 LWI786474 MGE786474 MQA786474 MZW786474 NJS786474 NTO786474 ODK786474 ONG786474 OXC786474 PGY786474 PQU786474 QAQ786474 QKM786474 QUI786474 REE786474 ROA786474 RXW786474 SHS786474 SRO786474 TBK786474 TLG786474 TVC786474 UEY786474 UOU786474 UYQ786474 VIM786474 VSI786474 WCE786474 WMA786474 WVW786474 O852010 JK852010 TG852010 ADC852010 AMY852010 AWU852010 BGQ852010 BQM852010 CAI852010 CKE852010 CUA852010 DDW852010 DNS852010 DXO852010 EHK852010 ERG852010 FBC852010 FKY852010 FUU852010 GEQ852010 GOM852010 GYI852010 HIE852010 HSA852010 IBW852010 ILS852010 IVO852010 JFK852010 JPG852010 JZC852010 KIY852010 KSU852010 LCQ852010 LMM852010 LWI852010 MGE852010 MQA852010 MZW852010 NJS852010 NTO852010 ODK852010 ONG852010 OXC852010 PGY852010 PQU852010 QAQ852010 QKM852010 QUI852010 REE852010 ROA852010 RXW852010 SHS852010 SRO852010 TBK852010 TLG852010 TVC852010 UEY852010 UOU852010 UYQ852010 VIM852010 VSI852010 WCE852010 WMA852010 WVW852010 O917546 JK917546 TG917546 ADC917546 AMY917546 AWU917546 BGQ917546 BQM917546 CAI917546 CKE917546 CUA917546 DDW917546 DNS917546 DXO917546 EHK917546 ERG917546 FBC917546 FKY917546 FUU917546 GEQ917546 GOM917546 GYI917546 HIE917546 HSA917546 IBW917546 ILS917546 IVO917546 JFK917546 JPG917546 JZC917546 KIY917546 KSU917546 LCQ917546 LMM917546 LWI917546 MGE917546 MQA917546 MZW917546 NJS917546 NTO917546 ODK917546 ONG917546 OXC917546 PGY917546 PQU917546 QAQ917546 QKM917546 QUI917546 REE917546 ROA917546 RXW917546 SHS917546 SRO917546 TBK917546 TLG917546 TVC917546 UEY917546 UOU917546 UYQ917546 VIM917546 VSI917546 WCE917546 WMA917546 WVW917546 O983082 JK983082 TG983082 ADC983082 AMY983082 AWU983082 BGQ983082 BQM983082 CAI983082 CKE983082 CUA983082 DDW983082 DNS983082 DXO983082 EHK983082 ERG983082 FBC983082 FKY983082 FUU983082 GEQ983082 GOM983082 GYI983082 HIE983082 HSA983082 IBW983082 ILS983082 IVO983082 JFK983082 JPG983082 JZC983082 KIY983082 KSU983082 LCQ983082 LMM983082 LWI983082 MGE983082 MQA983082 MZW983082 NJS983082 NTO983082 ODK983082 ONG983082 OXC983082 PGY983082 PQU983082 QAQ983082 QKM983082 QUI983082 REE983082 ROA983082 RXW983082 SHS983082 SRO983082 TBK983082 TLG983082 TVC983082 UEY983082 UOU983082 UYQ983082 VIM983082 VSI983082 WCE983082 WMA983082 WVW983082 A42:F42 IW42:JB42 SS42:SX42 ACO42:ACT42 AMK42:AMP42 AWG42:AWL42 BGC42:BGH42 BPY42:BQD42 BZU42:BZZ42 CJQ42:CJV42 CTM42:CTR42 DDI42:DDN42 DNE42:DNJ42 DXA42:DXF42 EGW42:EHB42 EQS42:EQX42 FAO42:FAT42 FKK42:FKP42 FUG42:FUL42 GEC42:GEH42 GNY42:GOD42 GXU42:GXZ42 HHQ42:HHV42 HRM42:HRR42 IBI42:IBN42 ILE42:ILJ42 IVA42:IVF42 JEW42:JFB42 JOS42:JOX42 JYO42:JYT42 KIK42:KIP42 KSG42:KSL42 LCC42:LCH42 LLY42:LMD42 LVU42:LVZ42 MFQ42:MFV42 MPM42:MPR42 MZI42:MZN42 NJE42:NJJ42 NTA42:NTF42 OCW42:ODB42 OMS42:OMX42 OWO42:OWT42 PGK42:PGP42 PQG42:PQL42 QAC42:QAH42 QJY42:QKD42 QTU42:QTZ42 RDQ42:RDV42 RNM42:RNR42 RXI42:RXN42 SHE42:SHJ42 SRA42:SRF42 TAW42:TBB42 TKS42:TKX42 TUO42:TUT42 UEK42:UEP42 UOG42:UOL42 UYC42:UYH42 VHY42:VID42 VRU42:VRZ42 WBQ42:WBV42 WLM42:WLR42 WVI42:WVN42 A65578:F65578 IW65578:JB65578 SS65578:SX65578 ACO65578:ACT65578 AMK65578:AMP65578 AWG65578:AWL65578 BGC65578:BGH65578 BPY65578:BQD65578 BZU65578:BZZ65578 CJQ65578:CJV65578 CTM65578:CTR65578 DDI65578:DDN65578 DNE65578:DNJ65578 DXA65578:DXF65578 EGW65578:EHB65578 EQS65578:EQX65578 FAO65578:FAT65578 FKK65578:FKP65578 FUG65578:FUL65578 GEC65578:GEH65578 GNY65578:GOD65578 GXU65578:GXZ65578 HHQ65578:HHV65578 HRM65578:HRR65578 IBI65578:IBN65578 ILE65578:ILJ65578 IVA65578:IVF65578 JEW65578:JFB65578 JOS65578:JOX65578 JYO65578:JYT65578 KIK65578:KIP65578 KSG65578:KSL65578 LCC65578:LCH65578 LLY65578:LMD65578 LVU65578:LVZ65578 MFQ65578:MFV65578 MPM65578:MPR65578 MZI65578:MZN65578 NJE65578:NJJ65578 NTA65578:NTF65578 OCW65578:ODB65578 OMS65578:OMX65578 OWO65578:OWT65578 PGK65578:PGP65578 PQG65578:PQL65578 QAC65578:QAH65578 QJY65578:QKD65578 QTU65578:QTZ65578 RDQ65578:RDV65578 RNM65578:RNR65578 RXI65578:RXN65578 SHE65578:SHJ65578 SRA65578:SRF65578 TAW65578:TBB65578 TKS65578:TKX65578 TUO65578:TUT65578 UEK65578:UEP65578 UOG65578:UOL65578 UYC65578:UYH65578 VHY65578:VID65578 VRU65578:VRZ65578 WBQ65578:WBV65578 WLM65578:WLR65578 WVI65578:WVN65578 A131114:F131114 IW131114:JB131114 SS131114:SX131114 ACO131114:ACT131114 AMK131114:AMP131114 AWG131114:AWL131114 BGC131114:BGH131114 BPY131114:BQD131114 BZU131114:BZZ131114 CJQ131114:CJV131114 CTM131114:CTR131114 DDI131114:DDN131114 DNE131114:DNJ131114 DXA131114:DXF131114 EGW131114:EHB131114 EQS131114:EQX131114 FAO131114:FAT131114 FKK131114:FKP131114 FUG131114:FUL131114 GEC131114:GEH131114 GNY131114:GOD131114 GXU131114:GXZ131114 HHQ131114:HHV131114 HRM131114:HRR131114 IBI131114:IBN131114 ILE131114:ILJ131114 IVA131114:IVF131114 JEW131114:JFB131114 JOS131114:JOX131114 JYO131114:JYT131114 KIK131114:KIP131114 KSG131114:KSL131114 LCC131114:LCH131114 LLY131114:LMD131114 LVU131114:LVZ131114 MFQ131114:MFV131114 MPM131114:MPR131114 MZI131114:MZN131114 NJE131114:NJJ131114 NTA131114:NTF131114 OCW131114:ODB131114 OMS131114:OMX131114 OWO131114:OWT131114 PGK131114:PGP131114 PQG131114:PQL131114 QAC131114:QAH131114 QJY131114:QKD131114 QTU131114:QTZ131114 RDQ131114:RDV131114 RNM131114:RNR131114 RXI131114:RXN131114 SHE131114:SHJ131114 SRA131114:SRF131114 TAW131114:TBB131114 TKS131114:TKX131114 TUO131114:TUT131114 UEK131114:UEP131114 UOG131114:UOL131114 UYC131114:UYH131114 VHY131114:VID131114 VRU131114:VRZ131114 WBQ131114:WBV131114 WLM131114:WLR131114 WVI131114:WVN131114 A196650:F196650 IW196650:JB196650 SS196650:SX196650 ACO196650:ACT196650 AMK196650:AMP196650 AWG196650:AWL196650 BGC196650:BGH196650 BPY196650:BQD196650 BZU196650:BZZ196650 CJQ196650:CJV196650 CTM196650:CTR196650 DDI196650:DDN196650 DNE196650:DNJ196650 DXA196650:DXF196650 EGW196650:EHB196650 EQS196650:EQX196650 FAO196650:FAT196650 FKK196650:FKP196650 FUG196650:FUL196650 GEC196650:GEH196650 GNY196650:GOD196650 GXU196650:GXZ196650 HHQ196650:HHV196650 HRM196650:HRR196650 IBI196650:IBN196650 ILE196650:ILJ196650 IVA196650:IVF196650 JEW196650:JFB196650 JOS196650:JOX196650 JYO196650:JYT196650 KIK196650:KIP196650 KSG196650:KSL196650 LCC196650:LCH196650 LLY196650:LMD196650 LVU196650:LVZ196650 MFQ196650:MFV196650 MPM196650:MPR196650 MZI196650:MZN196650 NJE196650:NJJ196650 NTA196650:NTF196650 OCW196650:ODB196650 OMS196650:OMX196650 OWO196650:OWT196650 PGK196650:PGP196650 PQG196650:PQL196650 QAC196650:QAH196650 QJY196650:QKD196650 QTU196650:QTZ196650 RDQ196650:RDV196650 RNM196650:RNR196650 RXI196650:RXN196650 SHE196650:SHJ196650 SRA196650:SRF196650 TAW196650:TBB196650 TKS196650:TKX196650 TUO196650:TUT196650 UEK196650:UEP196650 UOG196650:UOL196650 UYC196650:UYH196650 VHY196650:VID196650 VRU196650:VRZ196650 WBQ196650:WBV196650 WLM196650:WLR196650 WVI196650:WVN196650 A262186:F262186 IW262186:JB262186 SS262186:SX262186 ACO262186:ACT262186 AMK262186:AMP262186 AWG262186:AWL262186 BGC262186:BGH262186 BPY262186:BQD262186 BZU262186:BZZ262186 CJQ262186:CJV262186 CTM262186:CTR262186 DDI262186:DDN262186 DNE262186:DNJ262186 DXA262186:DXF262186 EGW262186:EHB262186 EQS262186:EQX262186 FAO262186:FAT262186 FKK262186:FKP262186 FUG262186:FUL262186 GEC262186:GEH262186 GNY262186:GOD262186 GXU262186:GXZ262186 HHQ262186:HHV262186 HRM262186:HRR262186 IBI262186:IBN262186 ILE262186:ILJ262186 IVA262186:IVF262186 JEW262186:JFB262186 JOS262186:JOX262186 JYO262186:JYT262186 KIK262186:KIP262186 KSG262186:KSL262186 LCC262186:LCH262186 LLY262186:LMD262186 LVU262186:LVZ262186 MFQ262186:MFV262186 MPM262186:MPR262186 MZI262186:MZN262186 NJE262186:NJJ262186 NTA262186:NTF262186 OCW262186:ODB262186 OMS262186:OMX262186 OWO262186:OWT262186 PGK262186:PGP262186 PQG262186:PQL262186 QAC262186:QAH262186 QJY262186:QKD262186 QTU262186:QTZ262186 RDQ262186:RDV262186 RNM262186:RNR262186 RXI262186:RXN262186 SHE262186:SHJ262186 SRA262186:SRF262186 TAW262186:TBB262186 TKS262186:TKX262186 TUO262186:TUT262186 UEK262186:UEP262186 UOG262186:UOL262186 UYC262186:UYH262186 VHY262186:VID262186 VRU262186:VRZ262186 WBQ262186:WBV262186 WLM262186:WLR262186 WVI262186:WVN262186 A327722:F327722 IW327722:JB327722 SS327722:SX327722 ACO327722:ACT327722 AMK327722:AMP327722 AWG327722:AWL327722 BGC327722:BGH327722 BPY327722:BQD327722 BZU327722:BZZ327722 CJQ327722:CJV327722 CTM327722:CTR327722 DDI327722:DDN327722 DNE327722:DNJ327722 DXA327722:DXF327722 EGW327722:EHB327722 EQS327722:EQX327722 FAO327722:FAT327722 FKK327722:FKP327722 FUG327722:FUL327722 GEC327722:GEH327722 GNY327722:GOD327722 GXU327722:GXZ327722 HHQ327722:HHV327722 HRM327722:HRR327722 IBI327722:IBN327722 ILE327722:ILJ327722 IVA327722:IVF327722 JEW327722:JFB327722 JOS327722:JOX327722 JYO327722:JYT327722 KIK327722:KIP327722 KSG327722:KSL327722 LCC327722:LCH327722 LLY327722:LMD327722 LVU327722:LVZ327722 MFQ327722:MFV327722 MPM327722:MPR327722 MZI327722:MZN327722 NJE327722:NJJ327722 NTA327722:NTF327722 OCW327722:ODB327722 OMS327722:OMX327722 OWO327722:OWT327722 PGK327722:PGP327722 PQG327722:PQL327722 QAC327722:QAH327722 QJY327722:QKD327722 QTU327722:QTZ327722 RDQ327722:RDV327722 RNM327722:RNR327722 RXI327722:RXN327722 SHE327722:SHJ327722 SRA327722:SRF327722 TAW327722:TBB327722 TKS327722:TKX327722 TUO327722:TUT327722 UEK327722:UEP327722 UOG327722:UOL327722 UYC327722:UYH327722 VHY327722:VID327722 VRU327722:VRZ327722 WBQ327722:WBV327722 WLM327722:WLR327722 WVI327722:WVN327722 A393258:F393258 IW393258:JB393258 SS393258:SX393258 ACO393258:ACT393258 AMK393258:AMP393258 AWG393258:AWL393258 BGC393258:BGH393258 BPY393258:BQD393258 BZU393258:BZZ393258 CJQ393258:CJV393258 CTM393258:CTR393258 DDI393258:DDN393258 DNE393258:DNJ393258 DXA393258:DXF393258 EGW393258:EHB393258 EQS393258:EQX393258 FAO393258:FAT393258 FKK393258:FKP393258 FUG393258:FUL393258 GEC393258:GEH393258 GNY393258:GOD393258 GXU393258:GXZ393258 HHQ393258:HHV393258 HRM393258:HRR393258 IBI393258:IBN393258 ILE393258:ILJ393258 IVA393258:IVF393258 JEW393258:JFB393258 JOS393258:JOX393258 JYO393258:JYT393258 KIK393258:KIP393258 KSG393258:KSL393258 LCC393258:LCH393258 LLY393258:LMD393258 LVU393258:LVZ393258 MFQ393258:MFV393258 MPM393258:MPR393258 MZI393258:MZN393258 NJE393258:NJJ393258 NTA393258:NTF393258 OCW393258:ODB393258 OMS393258:OMX393258 OWO393258:OWT393258 PGK393258:PGP393258 PQG393258:PQL393258 QAC393258:QAH393258 QJY393258:QKD393258 QTU393258:QTZ393258 RDQ393258:RDV393258 RNM393258:RNR393258 RXI393258:RXN393258 SHE393258:SHJ393258 SRA393258:SRF393258 TAW393258:TBB393258 TKS393258:TKX393258 TUO393258:TUT393258 UEK393258:UEP393258 UOG393258:UOL393258 UYC393258:UYH393258 VHY393258:VID393258 VRU393258:VRZ393258 WBQ393258:WBV393258 WLM393258:WLR393258 WVI393258:WVN393258 A458794:F458794 IW458794:JB458794 SS458794:SX458794 ACO458794:ACT458794 AMK458794:AMP458794 AWG458794:AWL458794 BGC458794:BGH458794 BPY458794:BQD458794 BZU458794:BZZ458794 CJQ458794:CJV458794 CTM458794:CTR458794 DDI458794:DDN458794 DNE458794:DNJ458794 DXA458794:DXF458794 EGW458794:EHB458794 EQS458794:EQX458794 FAO458794:FAT458794 FKK458794:FKP458794 FUG458794:FUL458794 GEC458794:GEH458794 GNY458794:GOD458794 GXU458794:GXZ458794 HHQ458794:HHV458794 HRM458794:HRR458794 IBI458794:IBN458794 ILE458794:ILJ458794 IVA458794:IVF458794 JEW458794:JFB458794 JOS458794:JOX458794 JYO458794:JYT458794 KIK458794:KIP458794 KSG458794:KSL458794 LCC458794:LCH458794 LLY458794:LMD458794 LVU458794:LVZ458794 MFQ458794:MFV458794 MPM458794:MPR458794 MZI458794:MZN458794 NJE458794:NJJ458794 NTA458794:NTF458794 OCW458794:ODB458794 OMS458794:OMX458794 OWO458794:OWT458794 PGK458794:PGP458794 PQG458794:PQL458794 QAC458794:QAH458794 QJY458794:QKD458794 QTU458794:QTZ458794 RDQ458794:RDV458794 RNM458794:RNR458794 RXI458794:RXN458794 SHE458794:SHJ458794 SRA458794:SRF458794 TAW458794:TBB458794 TKS458794:TKX458794 TUO458794:TUT458794 UEK458794:UEP458794 UOG458794:UOL458794 UYC458794:UYH458794 VHY458794:VID458794 VRU458794:VRZ458794 WBQ458794:WBV458794 WLM458794:WLR458794 WVI458794:WVN458794 A524330:F524330 IW524330:JB524330 SS524330:SX524330 ACO524330:ACT524330 AMK524330:AMP524330 AWG524330:AWL524330 BGC524330:BGH524330 BPY524330:BQD524330 BZU524330:BZZ524330 CJQ524330:CJV524330 CTM524330:CTR524330 DDI524330:DDN524330 DNE524330:DNJ524330 DXA524330:DXF524330 EGW524330:EHB524330 EQS524330:EQX524330 FAO524330:FAT524330 FKK524330:FKP524330 FUG524330:FUL524330 GEC524330:GEH524330 GNY524330:GOD524330 GXU524330:GXZ524330 HHQ524330:HHV524330 HRM524330:HRR524330 IBI524330:IBN524330 ILE524330:ILJ524330 IVA524330:IVF524330 JEW524330:JFB524330 JOS524330:JOX524330 JYO524330:JYT524330 KIK524330:KIP524330 KSG524330:KSL524330 LCC524330:LCH524330 LLY524330:LMD524330 LVU524330:LVZ524330 MFQ524330:MFV524330 MPM524330:MPR524330 MZI524330:MZN524330 NJE524330:NJJ524330 NTA524330:NTF524330 OCW524330:ODB524330 OMS524330:OMX524330 OWO524330:OWT524330 PGK524330:PGP524330 PQG524330:PQL524330 QAC524330:QAH524330 QJY524330:QKD524330 QTU524330:QTZ524330 RDQ524330:RDV524330 RNM524330:RNR524330 RXI524330:RXN524330 SHE524330:SHJ524330 SRA524330:SRF524330 TAW524330:TBB524330 TKS524330:TKX524330 TUO524330:TUT524330 UEK524330:UEP524330 UOG524330:UOL524330 UYC524330:UYH524330 VHY524330:VID524330 VRU524330:VRZ524330 WBQ524330:WBV524330 WLM524330:WLR524330 WVI524330:WVN524330 A589866:F589866 IW589866:JB589866 SS589866:SX589866 ACO589866:ACT589866 AMK589866:AMP589866 AWG589866:AWL589866 BGC589866:BGH589866 BPY589866:BQD589866 BZU589866:BZZ589866 CJQ589866:CJV589866 CTM589866:CTR589866 DDI589866:DDN589866 DNE589866:DNJ589866 DXA589866:DXF589866 EGW589866:EHB589866 EQS589866:EQX589866 FAO589866:FAT589866 FKK589866:FKP589866 FUG589866:FUL589866 GEC589866:GEH589866 GNY589866:GOD589866 GXU589866:GXZ589866 HHQ589866:HHV589866 HRM589866:HRR589866 IBI589866:IBN589866 ILE589866:ILJ589866 IVA589866:IVF589866 JEW589866:JFB589866 JOS589866:JOX589866 JYO589866:JYT589866 KIK589866:KIP589866 KSG589866:KSL589866 LCC589866:LCH589866 LLY589866:LMD589866 LVU589866:LVZ589866 MFQ589866:MFV589866 MPM589866:MPR589866 MZI589866:MZN589866 NJE589866:NJJ589866 NTA589866:NTF589866 OCW589866:ODB589866 OMS589866:OMX589866 OWO589866:OWT589866 PGK589866:PGP589866 PQG589866:PQL589866 QAC589866:QAH589866 QJY589866:QKD589866 QTU589866:QTZ589866 RDQ589866:RDV589866 RNM589866:RNR589866 RXI589866:RXN589866 SHE589866:SHJ589866 SRA589866:SRF589866 TAW589866:TBB589866 TKS589866:TKX589866 TUO589866:TUT589866 UEK589866:UEP589866 UOG589866:UOL589866 UYC589866:UYH589866 VHY589866:VID589866 VRU589866:VRZ589866 WBQ589866:WBV589866 WLM589866:WLR589866 WVI589866:WVN589866 A655402:F655402 IW655402:JB655402 SS655402:SX655402 ACO655402:ACT655402 AMK655402:AMP655402 AWG655402:AWL655402 BGC655402:BGH655402 BPY655402:BQD655402 BZU655402:BZZ655402 CJQ655402:CJV655402 CTM655402:CTR655402 DDI655402:DDN655402 DNE655402:DNJ655402 DXA655402:DXF655402 EGW655402:EHB655402 EQS655402:EQX655402 FAO655402:FAT655402 FKK655402:FKP655402 FUG655402:FUL655402 GEC655402:GEH655402 GNY655402:GOD655402 GXU655402:GXZ655402 HHQ655402:HHV655402 HRM655402:HRR655402 IBI655402:IBN655402 ILE655402:ILJ655402 IVA655402:IVF655402 JEW655402:JFB655402 JOS655402:JOX655402 JYO655402:JYT655402 KIK655402:KIP655402 KSG655402:KSL655402 LCC655402:LCH655402 LLY655402:LMD655402 LVU655402:LVZ655402 MFQ655402:MFV655402 MPM655402:MPR655402 MZI655402:MZN655402 NJE655402:NJJ655402 NTA655402:NTF655402 OCW655402:ODB655402 OMS655402:OMX655402 OWO655402:OWT655402 PGK655402:PGP655402 PQG655402:PQL655402 QAC655402:QAH655402 QJY655402:QKD655402 QTU655402:QTZ655402 RDQ655402:RDV655402 RNM655402:RNR655402 RXI655402:RXN655402 SHE655402:SHJ655402 SRA655402:SRF655402 TAW655402:TBB655402 TKS655402:TKX655402 TUO655402:TUT655402 UEK655402:UEP655402 UOG655402:UOL655402 UYC655402:UYH655402 VHY655402:VID655402 VRU655402:VRZ655402 WBQ655402:WBV655402 WLM655402:WLR655402 WVI655402:WVN655402 A720938:F720938 IW720938:JB720938 SS720938:SX720938 ACO720938:ACT720938 AMK720938:AMP720938 AWG720938:AWL720938 BGC720938:BGH720938 BPY720938:BQD720938 BZU720938:BZZ720938 CJQ720938:CJV720938 CTM720938:CTR720938 DDI720938:DDN720938 DNE720938:DNJ720938 DXA720938:DXF720938 EGW720938:EHB720938 EQS720938:EQX720938 FAO720938:FAT720938 FKK720938:FKP720938 FUG720938:FUL720938 GEC720938:GEH720938 GNY720938:GOD720938 GXU720938:GXZ720938 HHQ720938:HHV720938 HRM720938:HRR720938 IBI720938:IBN720938 ILE720938:ILJ720938 IVA720938:IVF720938 JEW720938:JFB720938 JOS720938:JOX720938 JYO720938:JYT720938 KIK720938:KIP720938 KSG720938:KSL720938 LCC720938:LCH720938 LLY720938:LMD720938 LVU720938:LVZ720938 MFQ720938:MFV720938 MPM720938:MPR720938 MZI720938:MZN720938 NJE720938:NJJ720938 NTA720938:NTF720938 OCW720938:ODB720938 OMS720938:OMX720938 OWO720938:OWT720938 PGK720938:PGP720938 PQG720938:PQL720938 QAC720938:QAH720938 QJY720938:QKD720938 QTU720938:QTZ720938 RDQ720938:RDV720938 RNM720938:RNR720938 RXI720938:RXN720938 SHE720938:SHJ720938 SRA720938:SRF720938 TAW720938:TBB720938 TKS720938:TKX720938 TUO720938:TUT720938 UEK720938:UEP720938 UOG720938:UOL720938 UYC720938:UYH720938 VHY720938:VID720938 VRU720938:VRZ720938 WBQ720938:WBV720938 WLM720938:WLR720938 WVI720938:WVN720938 A786474:F786474 IW786474:JB786474 SS786474:SX786474 ACO786474:ACT786474 AMK786474:AMP786474 AWG786474:AWL786474 BGC786474:BGH786474 BPY786474:BQD786474 BZU786474:BZZ786474 CJQ786474:CJV786474 CTM786474:CTR786474 DDI786474:DDN786474 DNE786474:DNJ786474 DXA786474:DXF786474 EGW786474:EHB786474 EQS786474:EQX786474 FAO786474:FAT786474 FKK786474:FKP786474 FUG786474:FUL786474 GEC786474:GEH786474 GNY786474:GOD786474 GXU786474:GXZ786474 HHQ786474:HHV786474 HRM786474:HRR786474 IBI786474:IBN786474 ILE786474:ILJ786474 IVA786474:IVF786474 JEW786474:JFB786474 JOS786474:JOX786474 JYO786474:JYT786474 KIK786474:KIP786474 KSG786474:KSL786474 LCC786474:LCH786474 LLY786474:LMD786474 LVU786474:LVZ786474 MFQ786474:MFV786474 MPM786474:MPR786474 MZI786474:MZN786474 NJE786474:NJJ786474 NTA786474:NTF786474 OCW786474:ODB786474 OMS786474:OMX786474 OWO786474:OWT786474 PGK786474:PGP786474 PQG786474:PQL786474 QAC786474:QAH786474 QJY786474:QKD786474 QTU786474:QTZ786474 RDQ786474:RDV786474 RNM786474:RNR786474 RXI786474:RXN786474 SHE786474:SHJ786474 SRA786474:SRF786474 TAW786474:TBB786474 TKS786474:TKX786474 TUO786474:TUT786474 UEK786474:UEP786474 UOG786474:UOL786474 UYC786474:UYH786474 VHY786474:VID786474 VRU786474:VRZ786474 WBQ786474:WBV786474 WLM786474:WLR786474 WVI786474:WVN786474 A852010:F852010 IW852010:JB852010 SS852010:SX852010 ACO852010:ACT852010 AMK852010:AMP852010 AWG852010:AWL852010 BGC852010:BGH852010 BPY852010:BQD852010 BZU852010:BZZ852010 CJQ852010:CJV852010 CTM852010:CTR852010 DDI852010:DDN852010 DNE852010:DNJ852010 DXA852010:DXF852010 EGW852010:EHB852010 EQS852010:EQX852010 FAO852010:FAT852010 FKK852010:FKP852010 FUG852010:FUL852010 GEC852010:GEH852010 GNY852010:GOD852010 GXU852010:GXZ852010 HHQ852010:HHV852010 HRM852010:HRR852010 IBI852010:IBN852010 ILE852010:ILJ852010 IVA852010:IVF852010 JEW852010:JFB852010 JOS852010:JOX852010 JYO852010:JYT852010 KIK852010:KIP852010 KSG852010:KSL852010 LCC852010:LCH852010 LLY852010:LMD852010 LVU852010:LVZ852010 MFQ852010:MFV852010 MPM852010:MPR852010 MZI852010:MZN852010 NJE852010:NJJ852010 NTA852010:NTF852010 OCW852010:ODB852010 OMS852010:OMX852010 OWO852010:OWT852010 PGK852010:PGP852010 PQG852010:PQL852010 QAC852010:QAH852010 QJY852010:QKD852010 QTU852010:QTZ852010 RDQ852010:RDV852010 RNM852010:RNR852010 RXI852010:RXN852010 SHE852010:SHJ852010 SRA852010:SRF852010 TAW852010:TBB852010 TKS852010:TKX852010 TUO852010:TUT852010 UEK852010:UEP852010 UOG852010:UOL852010 UYC852010:UYH852010 VHY852010:VID852010 VRU852010:VRZ852010 WBQ852010:WBV852010 WLM852010:WLR852010 WVI852010:WVN852010 A917546:F917546 IW917546:JB917546 SS917546:SX917546 ACO917546:ACT917546 AMK917546:AMP917546 AWG917546:AWL917546 BGC917546:BGH917546 BPY917546:BQD917546 BZU917546:BZZ917546 CJQ917546:CJV917546 CTM917546:CTR917546 DDI917546:DDN917546 DNE917546:DNJ917546 DXA917546:DXF917546 EGW917546:EHB917546 EQS917546:EQX917546 FAO917546:FAT917546 FKK917546:FKP917546 FUG917546:FUL917546 GEC917546:GEH917546 GNY917546:GOD917546 GXU917546:GXZ917546 HHQ917546:HHV917546 HRM917546:HRR917546 IBI917546:IBN917546 ILE917546:ILJ917546 IVA917546:IVF917546 JEW917546:JFB917546 JOS917546:JOX917546 JYO917546:JYT917546 KIK917546:KIP917546 KSG917546:KSL917546 LCC917546:LCH917546 LLY917546:LMD917546 LVU917546:LVZ917546 MFQ917546:MFV917546 MPM917546:MPR917546 MZI917546:MZN917546 NJE917546:NJJ917546 NTA917546:NTF917546 OCW917546:ODB917546 OMS917546:OMX917546 OWO917546:OWT917546 PGK917546:PGP917546 PQG917546:PQL917546 QAC917546:QAH917546 QJY917546:QKD917546 QTU917546:QTZ917546 RDQ917546:RDV917546 RNM917546:RNR917546 RXI917546:RXN917546 SHE917546:SHJ917546 SRA917546:SRF917546 TAW917546:TBB917546 TKS917546:TKX917546 TUO917546:TUT917546 UEK917546:UEP917546 UOG917546:UOL917546 UYC917546:UYH917546 VHY917546:VID917546 VRU917546:VRZ917546 WBQ917546:WBV917546 WLM917546:WLR917546 WVI917546:WVN917546 A983082:F983082 IW983082:JB983082 SS983082:SX983082 ACO983082:ACT983082 AMK983082:AMP983082 AWG983082:AWL983082 BGC983082:BGH983082 BPY983082:BQD983082 BZU983082:BZZ983082 CJQ983082:CJV983082 CTM983082:CTR983082 DDI983082:DDN983082 DNE983082:DNJ983082 DXA983082:DXF983082 EGW983082:EHB983082 EQS983082:EQX983082 FAO983082:FAT983082 FKK983082:FKP983082 FUG983082:FUL983082 GEC983082:GEH983082 GNY983082:GOD983082 GXU983082:GXZ983082 HHQ983082:HHV983082 HRM983082:HRR983082 IBI983082:IBN983082 ILE983082:ILJ983082 IVA983082:IVF983082 JEW983082:JFB983082 JOS983082:JOX983082 JYO983082:JYT983082 KIK983082:KIP983082 KSG983082:KSL983082 LCC983082:LCH983082 LLY983082:LMD983082 LVU983082:LVZ983082 MFQ983082:MFV983082 MPM983082:MPR983082 MZI983082:MZN983082 NJE983082:NJJ983082 NTA983082:NTF983082 OCW983082:ODB983082 OMS983082:OMX983082 OWO983082:OWT983082 PGK983082:PGP983082 PQG983082:PQL983082 QAC983082:QAH983082 QJY983082:QKD983082 QTU983082:QTZ983082 RDQ983082:RDV983082 RNM983082:RNR983082 RXI983082:RXN983082 SHE983082:SHJ983082 SRA983082:SRF983082 TAW983082:TBB983082 TKS983082:TKX983082 TUO983082:TUT983082 UEK983082:UEP983082 UOG983082:UOL983082 UYC983082:UYH983082 VHY983082:VID983082 VRU983082:VRZ983082 WBQ983082:WBV983082 WLM983082:WLR983082 WVI983082:WVN983082 V22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V65558 JR65558 TN65558 ADJ65558 ANF65558 AXB65558 BGX65558 BQT65558 CAP65558 CKL65558 CUH65558 DED65558 DNZ65558 DXV65558 EHR65558 ERN65558 FBJ65558 FLF65558 FVB65558 GEX65558 GOT65558 GYP65558 HIL65558 HSH65558 ICD65558 ILZ65558 IVV65558 JFR65558 JPN65558 JZJ65558 KJF65558 KTB65558 LCX65558 LMT65558 LWP65558 MGL65558 MQH65558 NAD65558 NJZ65558 NTV65558 ODR65558 ONN65558 OXJ65558 PHF65558 PRB65558 QAX65558 QKT65558 QUP65558 REL65558 ROH65558 RYD65558 SHZ65558 SRV65558 TBR65558 TLN65558 TVJ65558 UFF65558 UPB65558 UYX65558 VIT65558 VSP65558 WCL65558 WMH65558 WWD65558 V131094 JR131094 TN131094 ADJ131094 ANF131094 AXB131094 BGX131094 BQT131094 CAP131094 CKL131094 CUH131094 DED131094 DNZ131094 DXV131094 EHR131094 ERN131094 FBJ131094 FLF131094 FVB131094 GEX131094 GOT131094 GYP131094 HIL131094 HSH131094 ICD131094 ILZ131094 IVV131094 JFR131094 JPN131094 JZJ131094 KJF131094 KTB131094 LCX131094 LMT131094 LWP131094 MGL131094 MQH131094 NAD131094 NJZ131094 NTV131094 ODR131094 ONN131094 OXJ131094 PHF131094 PRB131094 QAX131094 QKT131094 QUP131094 REL131094 ROH131094 RYD131094 SHZ131094 SRV131094 TBR131094 TLN131094 TVJ131094 UFF131094 UPB131094 UYX131094 VIT131094 VSP131094 WCL131094 WMH131094 WWD131094 V196630 JR196630 TN196630 ADJ196630 ANF196630 AXB196630 BGX196630 BQT196630 CAP196630 CKL196630 CUH196630 DED196630 DNZ196630 DXV196630 EHR196630 ERN196630 FBJ196630 FLF196630 FVB196630 GEX196630 GOT196630 GYP196630 HIL196630 HSH196630 ICD196630 ILZ196630 IVV196630 JFR196630 JPN196630 JZJ196630 KJF196630 KTB196630 LCX196630 LMT196630 LWP196630 MGL196630 MQH196630 NAD196630 NJZ196630 NTV196630 ODR196630 ONN196630 OXJ196630 PHF196630 PRB196630 QAX196630 QKT196630 QUP196630 REL196630 ROH196630 RYD196630 SHZ196630 SRV196630 TBR196630 TLN196630 TVJ196630 UFF196630 UPB196630 UYX196630 VIT196630 VSP196630 WCL196630 WMH196630 WWD196630 V262166 JR262166 TN262166 ADJ262166 ANF262166 AXB262166 BGX262166 BQT262166 CAP262166 CKL262166 CUH262166 DED262166 DNZ262166 DXV262166 EHR262166 ERN262166 FBJ262166 FLF262166 FVB262166 GEX262166 GOT262166 GYP262166 HIL262166 HSH262166 ICD262166 ILZ262166 IVV262166 JFR262166 JPN262166 JZJ262166 KJF262166 KTB262166 LCX262166 LMT262166 LWP262166 MGL262166 MQH262166 NAD262166 NJZ262166 NTV262166 ODR262166 ONN262166 OXJ262166 PHF262166 PRB262166 QAX262166 QKT262166 QUP262166 REL262166 ROH262166 RYD262166 SHZ262166 SRV262166 TBR262166 TLN262166 TVJ262166 UFF262166 UPB262166 UYX262166 VIT262166 VSP262166 WCL262166 WMH262166 WWD262166 V327702 JR327702 TN327702 ADJ327702 ANF327702 AXB327702 BGX327702 BQT327702 CAP327702 CKL327702 CUH327702 DED327702 DNZ327702 DXV327702 EHR327702 ERN327702 FBJ327702 FLF327702 FVB327702 GEX327702 GOT327702 GYP327702 HIL327702 HSH327702 ICD327702 ILZ327702 IVV327702 JFR327702 JPN327702 JZJ327702 KJF327702 KTB327702 LCX327702 LMT327702 LWP327702 MGL327702 MQH327702 NAD327702 NJZ327702 NTV327702 ODR327702 ONN327702 OXJ327702 PHF327702 PRB327702 QAX327702 QKT327702 QUP327702 REL327702 ROH327702 RYD327702 SHZ327702 SRV327702 TBR327702 TLN327702 TVJ327702 UFF327702 UPB327702 UYX327702 VIT327702 VSP327702 WCL327702 WMH327702 WWD327702 V393238 JR393238 TN393238 ADJ393238 ANF393238 AXB393238 BGX393238 BQT393238 CAP393238 CKL393238 CUH393238 DED393238 DNZ393238 DXV393238 EHR393238 ERN393238 FBJ393238 FLF393238 FVB393238 GEX393238 GOT393238 GYP393238 HIL393238 HSH393238 ICD393238 ILZ393238 IVV393238 JFR393238 JPN393238 JZJ393238 KJF393238 KTB393238 LCX393238 LMT393238 LWP393238 MGL393238 MQH393238 NAD393238 NJZ393238 NTV393238 ODR393238 ONN393238 OXJ393238 PHF393238 PRB393238 QAX393238 QKT393238 QUP393238 REL393238 ROH393238 RYD393238 SHZ393238 SRV393238 TBR393238 TLN393238 TVJ393238 UFF393238 UPB393238 UYX393238 VIT393238 VSP393238 WCL393238 WMH393238 WWD393238 V458774 JR458774 TN458774 ADJ458774 ANF458774 AXB458774 BGX458774 BQT458774 CAP458774 CKL458774 CUH458774 DED458774 DNZ458774 DXV458774 EHR458774 ERN458774 FBJ458774 FLF458774 FVB458774 GEX458774 GOT458774 GYP458774 HIL458774 HSH458774 ICD458774 ILZ458774 IVV458774 JFR458774 JPN458774 JZJ458774 KJF458774 KTB458774 LCX458774 LMT458774 LWP458774 MGL458774 MQH458774 NAD458774 NJZ458774 NTV458774 ODR458774 ONN458774 OXJ458774 PHF458774 PRB458774 QAX458774 QKT458774 QUP458774 REL458774 ROH458774 RYD458774 SHZ458774 SRV458774 TBR458774 TLN458774 TVJ458774 UFF458774 UPB458774 UYX458774 VIT458774 VSP458774 WCL458774 WMH458774 WWD458774 V524310 JR524310 TN524310 ADJ524310 ANF524310 AXB524310 BGX524310 BQT524310 CAP524310 CKL524310 CUH524310 DED524310 DNZ524310 DXV524310 EHR524310 ERN524310 FBJ524310 FLF524310 FVB524310 GEX524310 GOT524310 GYP524310 HIL524310 HSH524310 ICD524310 ILZ524310 IVV524310 JFR524310 JPN524310 JZJ524310 KJF524310 KTB524310 LCX524310 LMT524310 LWP524310 MGL524310 MQH524310 NAD524310 NJZ524310 NTV524310 ODR524310 ONN524310 OXJ524310 PHF524310 PRB524310 QAX524310 QKT524310 QUP524310 REL524310 ROH524310 RYD524310 SHZ524310 SRV524310 TBR524310 TLN524310 TVJ524310 UFF524310 UPB524310 UYX524310 VIT524310 VSP524310 WCL524310 WMH524310 WWD524310 V589846 JR589846 TN589846 ADJ589846 ANF589846 AXB589846 BGX589846 BQT589846 CAP589846 CKL589846 CUH589846 DED589846 DNZ589846 DXV589846 EHR589846 ERN589846 FBJ589846 FLF589846 FVB589846 GEX589846 GOT589846 GYP589846 HIL589846 HSH589846 ICD589846 ILZ589846 IVV589846 JFR589846 JPN589846 JZJ589846 KJF589846 KTB589846 LCX589846 LMT589846 LWP589846 MGL589846 MQH589846 NAD589846 NJZ589846 NTV589846 ODR589846 ONN589846 OXJ589846 PHF589846 PRB589846 QAX589846 QKT589846 QUP589846 REL589846 ROH589846 RYD589846 SHZ589846 SRV589846 TBR589846 TLN589846 TVJ589846 UFF589846 UPB589846 UYX589846 VIT589846 VSP589846 WCL589846 WMH589846 WWD589846 V655382 JR655382 TN655382 ADJ655382 ANF655382 AXB655382 BGX655382 BQT655382 CAP655382 CKL655382 CUH655382 DED655382 DNZ655382 DXV655382 EHR655382 ERN655382 FBJ655382 FLF655382 FVB655382 GEX655382 GOT655382 GYP655382 HIL655382 HSH655382 ICD655382 ILZ655382 IVV655382 JFR655382 JPN655382 JZJ655382 KJF655382 KTB655382 LCX655382 LMT655382 LWP655382 MGL655382 MQH655382 NAD655382 NJZ655382 NTV655382 ODR655382 ONN655382 OXJ655382 PHF655382 PRB655382 QAX655382 QKT655382 QUP655382 REL655382 ROH655382 RYD655382 SHZ655382 SRV655382 TBR655382 TLN655382 TVJ655382 UFF655382 UPB655382 UYX655382 VIT655382 VSP655382 WCL655382 WMH655382 WWD655382 V720918 JR720918 TN720918 ADJ720918 ANF720918 AXB720918 BGX720918 BQT720918 CAP720918 CKL720918 CUH720918 DED720918 DNZ720918 DXV720918 EHR720918 ERN720918 FBJ720918 FLF720918 FVB720918 GEX720918 GOT720918 GYP720918 HIL720918 HSH720918 ICD720918 ILZ720918 IVV720918 JFR720918 JPN720918 JZJ720918 KJF720918 KTB720918 LCX720918 LMT720918 LWP720918 MGL720918 MQH720918 NAD720918 NJZ720918 NTV720918 ODR720918 ONN720918 OXJ720918 PHF720918 PRB720918 QAX720918 QKT720918 QUP720918 REL720918 ROH720918 RYD720918 SHZ720918 SRV720918 TBR720918 TLN720918 TVJ720918 UFF720918 UPB720918 UYX720918 VIT720918 VSP720918 WCL720918 WMH720918 WWD720918 V786454 JR786454 TN786454 ADJ786454 ANF786454 AXB786454 BGX786454 BQT786454 CAP786454 CKL786454 CUH786454 DED786454 DNZ786454 DXV786454 EHR786454 ERN786454 FBJ786454 FLF786454 FVB786454 GEX786454 GOT786454 GYP786454 HIL786454 HSH786454 ICD786454 ILZ786454 IVV786454 JFR786454 JPN786454 JZJ786454 KJF786454 KTB786454 LCX786454 LMT786454 LWP786454 MGL786454 MQH786454 NAD786454 NJZ786454 NTV786454 ODR786454 ONN786454 OXJ786454 PHF786454 PRB786454 QAX786454 QKT786454 QUP786454 REL786454 ROH786454 RYD786454 SHZ786454 SRV786454 TBR786454 TLN786454 TVJ786454 UFF786454 UPB786454 UYX786454 VIT786454 VSP786454 WCL786454 WMH786454 WWD786454 V851990 JR851990 TN851990 ADJ851990 ANF851990 AXB851990 BGX851990 BQT851990 CAP851990 CKL851990 CUH851990 DED851990 DNZ851990 DXV851990 EHR851990 ERN851990 FBJ851990 FLF851990 FVB851990 GEX851990 GOT851990 GYP851990 HIL851990 HSH851990 ICD851990 ILZ851990 IVV851990 JFR851990 JPN851990 JZJ851990 KJF851990 KTB851990 LCX851990 LMT851990 LWP851990 MGL851990 MQH851990 NAD851990 NJZ851990 NTV851990 ODR851990 ONN851990 OXJ851990 PHF851990 PRB851990 QAX851990 QKT851990 QUP851990 REL851990 ROH851990 RYD851990 SHZ851990 SRV851990 TBR851990 TLN851990 TVJ851990 UFF851990 UPB851990 UYX851990 VIT851990 VSP851990 WCL851990 WMH851990 WWD851990 V917526 JR917526 TN917526 ADJ917526 ANF917526 AXB917526 BGX917526 BQT917526 CAP917526 CKL917526 CUH917526 DED917526 DNZ917526 DXV917526 EHR917526 ERN917526 FBJ917526 FLF917526 FVB917526 GEX917526 GOT917526 GYP917526 HIL917526 HSH917526 ICD917526 ILZ917526 IVV917526 JFR917526 JPN917526 JZJ917526 KJF917526 KTB917526 LCX917526 LMT917526 LWP917526 MGL917526 MQH917526 NAD917526 NJZ917526 NTV917526 ODR917526 ONN917526 OXJ917526 PHF917526 PRB917526 QAX917526 QKT917526 QUP917526 REL917526 ROH917526 RYD917526 SHZ917526 SRV917526 TBR917526 TLN917526 TVJ917526 UFF917526 UPB917526 UYX917526 VIT917526 VSP917526 WCL917526 WMH917526 WWD917526 V983062 JR983062 TN983062 ADJ983062 ANF983062 AXB983062 BGX983062 BQT983062 CAP983062 CKL983062 CUH983062 DED983062 DNZ983062 DXV983062 EHR983062 ERN983062 FBJ983062 FLF983062 FVB983062 GEX983062 GOT983062 GYP983062 HIL983062 HSH983062 ICD983062 ILZ983062 IVV983062 JFR983062 JPN983062 JZJ983062 KJF983062 KTB983062 LCX983062 LMT983062 LWP983062 MGL983062 MQH983062 NAD983062 NJZ983062 NTV983062 ODR983062 ONN983062 OXJ983062 PHF983062 PRB983062 QAX983062 QKT983062 QUP983062 REL983062 ROH983062 RYD983062 SHZ983062 SRV983062 TBR983062 TLN983062 TVJ983062 UFF983062 UPB983062 UYX983062 VIT983062 VSP983062 WCL983062 WMH983062 WWD983062 T22 JP22 TL22 ADH22 AND22 AWZ22 BGV22 BQR22 CAN22 CKJ22 CUF22 DEB22 DNX22 DXT22 EHP22 ERL22 FBH22 FLD22 FUZ22 GEV22 GOR22 GYN22 HIJ22 HSF22 ICB22 ILX22 IVT22 JFP22 JPL22 JZH22 KJD22 KSZ22 LCV22 LMR22 LWN22 MGJ22 MQF22 NAB22 NJX22 NTT22 ODP22 ONL22 OXH22 PHD22 PQZ22 QAV22 QKR22 QUN22 REJ22 ROF22 RYB22 SHX22 SRT22 TBP22 TLL22 TVH22 UFD22 UOZ22 UYV22 VIR22 VSN22 WCJ22 WMF22 WWB22 T65558 JP65558 TL65558 ADH65558 AND65558 AWZ65558 BGV65558 BQR65558 CAN65558 CKJ65558 CUF65558 DEB65558 DNX65558 DXT65558 EHP65558 ERL65558 FBH65558 FLD65558 FUZ65558 GEV65558 GOR65558 GYN65558 HIJ65558 HSF65558 ICB65558 ILX65558 IVT65558 JFP65558 JPL65558 JZH65558 KJD65558 KSZ65558 LCV65558 LMR65558 LWN65558 MGJ65558 MQF65558 NAB65558 NJX65558 NTT65558 ODP65558 ONL65558 OXH65558 PHD65558 PQZ65558 QAV65558 QKR65558 QUN65558 REJ65558 ROF65558 RYB65558 SHX65558 SRT65558 TBP65558 TLL65558 TVH65558 UFD65558 UOZ65558 UYV65558 VIR65558 VSN65558 WCJ65558 WMF65558 WWB65558 T131094 JP131094 TL131094 ADH131094 AND131094 AWZ131094 BGV131094 BQR131094 CAN131094 CKJ131094 CUF131094 DEB131094 DNX131094 DXT131094 EHP131094 ERL131094 FBH131094 FLD131094 FUZ131094 GEV131094 GOR131094 GYN131094 HIJ131094 HSF131094 ICB131094 ILX131094 IVT131094 JFP131094 JPL131094 JZH131094 KJD131094 KSZ131094 LCV131094 LMR131094 LWN131094 MGJ131094 MQF131094 NAB131094 NJX131094 NTT131094 ODP131094 ONL131094 OXH131094 PHD131094 PQZ131094 QAV131094 QKR131094 QUN131094 REJ131094 ROF131094 RYB131094 SHX131094 SRT131094 TBP131094 TLL131094 TVH131094 UFD131094 UOZ131094 UYV131094 VIR131094 VSN131094 WCJ131094 WMF131094 WWB131094 T196630 JP196630 TL196630 ADH196630 AND196630 AWZ196630 BGV196630 BQR196630 CAN196630 CKJ196630 CUF196630 DEB196630 DNX196630 DXT196630 EHP196630 ERL196630 FBH196630 FLD196630 FUZ196630 GEV196630 GOR196630 GYN196630 HIJ196630 HSF196630 ICB196630 ILX196630 IVT196630 JFP196630 JPL196630 JZH196630 KJD196630 KSZ196630 LCV196630 LMR196630 LWN196630 MGJ196630 MQF196630 NAB196630 NJX196630 NTT196630 ODP196630 ONL196630 OXH196630 PHD196630 PQZ196630 QAV196630 QKR196630 QUN196630 REJ196630 ROF196630 RYB196630 SHX196630 SRT196630 TBP196630 TLL196630 TVH196630 UFD196630 UOZ196630 UYV196630 VIR196630 VSN196630 WCJ196630 WMF196630 WWB196630 T262166 JP262166 TL262166 ADH262166 AND262166 AWZ262166 BGV262166 BQR262166 CAN262166 CKJ262166 CUF262166 DEB262166 DNX262166 DXT262166 EHP262166 ERL262166 FBH262166 FLD262166 FUZ262166 GEV262166 GOR262166 GYN262166 HIJ262166 HSF262166 ICB262166 ILX262166 IVT262166 JFP262166 JPL262166 JZH262166 KJD262166 KSZ262166 LCV262166 LMR262166 LWN262166 MGJ262166 MQF262166 NAB262166 NJX262166 NTT262166 ODP262166 ONL262166 OXH262166 PHD262166 PQZ262166 QAV262166 QKR262166 QUN262166 REJ262166 ROF262166 RYB262166 SHX262166 SRT262166 TBP262166 TLL262166 TVH262166 UFD262166 UOZ262166 UYV262166 VIR262166 VSN262166 WCJ262166 WMF262166 WWB262166 T327702 JP327702 TL327702 ADH327702 AND327702 AWZ327702 BGV327702 BQR327702 CAN327702 CKJ327702 CUF327702 DEB327702 DNX327702 DXT327702 EHP327702 ERL327702 FBH327702 FLD327702 FUZ327702 GEV327702 GOR327702 GYN327702 HIJ327702 HSF327702 ICB327702 ILX327702 IVT327702 JFP327702 JPL327702 JZH327702 KJD327702 KSZ327702 LCV327702 LMR327702 LWN327702 MGJ327702 MQF327702 NAB327702 NJX327702 NTT327702 ODP327702 ONL327702 OXH327702 PHD327702 PQZ327702 QAV327702 QKR327702 QUN327702 REJ327702 ROF327702 RYB327702 SHX327702 SRT327702 TBP327702 TLL327702 TVH327702 UFD327702 UOZ327702 UYV327702 VIR327702 VSN327702 WCJ327702 WMF327702 WWB327702 T393238 JP393238 TL393238 ADH393238 AND393238 AWZ393238 BGV393238 BQR393238 CAN393238 CKJ393238 CUF393238 DEB393238 DNX393238 DXT393238 EHP393238 ERL393238 FBH393238 FLD393238 FUZ393238 GEV393238 GOR393238 GYN393238 HIJ393238 HSF393238 ICB393238 ILX393238 IVT393238 JFP393238 JPL393238 JZH393238 KJD393238 KSZ393238 LCV393238 LMR393238 LWN393238 MGJ393238 MQF393238 NAB393238 NJX393238 NTT393238 ODP393238 ONL393238 OXH393238 PHD393238 PQZ393238 QAV393238 QKR393238 QUN393238 REJ393238 ROF393238 RYB393238 SHX393238 SRT393238 TBP393238 TLL393238 TVH393238 UFD393238 UOZ393238 UYV393238 VIR393238 VSN393238 WCJ393238 WMF393238 WWB393238 T458774 JP458774 TL458774 ADH458774 AND458774 AWZ458774 BGV458774 BQR458774 CAN458774 CKJ458774 CUF458774 DEB458774 DNX458774 DXT458774 EHP458774 ERL458774 FBH458774 FLD458774 FUZ458774 GEV458774 GOR458774 GYN458774 HIJ458774 HSF458774 ICB458774 ILX458774 IVT458774 JFP458774 JPL458774 JZH458774 KJD458774 KSZ458774 LCV458774 LMR458774 LWN458774 MGJ458774 MQF458774 NAB458774 NJX458774 NTT458774 ODP458774 ONL458774 OXH458774 PHD458774 PQZ458774 QAV458774 QKR458774 QUN458774 REJ458774 ROF458774 RYB458774 SHX458774 SRT458774 TBP458774 TLL458774 TVH458774 UFD458774 UOZ458774 UYV458774 VIR458774 VSN458774 WCJ458774 WMF458774 WWB458774 T524310 JP524310 TL524310 ADH524310 AND524310 AWZ524310 BGV524310 BQR524310 CAN524310 CKJ524310 CUF524310 DEB524310 DNX524310 DXT524310 EHP524310 ERL524310 FBH524310 FLD524310 FUZ524310 GEV524310 GOR524310 GYN524310 HIJ524310 HSF524310 ICB524310 ILX524310 IVT524310 JFP524310 JPL524310 JZH524310 KJD524310 KSZ524310 LCV524310 LMR524310 LWN524310 MGJ524310 MQF524310 NAB524310 NJX524310 NTT524310 ODP524310 ONL524310 OXH524310 PHD524310 PQZ524310 QAV524310 QKR524310 QUN524310 REJ524310 ROF524310 RYB524310 SHX524310 SRT524310 TBP524310 TLL524310 TVH524310 UFD524310 UOZ524310 UYV524310 VIR524310 VSN524310 WCJ524310 WMF524310 WWB524310 T589846 JP589846 TL589846 ADH589846 AND589846 AWZ589846 BGV589846 BQR589846 CAN589846 CKJ589846 CUF589846 DEB589846 DNX589846 DXT589846 EHP589846 ERL589846 FBH589846 FLD589846 FUZ589846 GEV589846 GOR589846 GYN589846 HIJ589846 HSF589846 ICB589846 ILX589846 IVT589846 JFP589846 JPL589846 JZH589846 KJD589846 KSZ589846 LCV589846 LMR589846 LWN589846 MGJ589846 MQF589846 NAB589846 NJX589846 NTT589846 ODP589846 ONL589846 OXH589846 PHD589846 PQZ589846 QAV589846 QKR589846 QUN589846 REJ589846 ROF589846 RYB589846 SHX589846 SRT589846 TBP589846 TLL589846 TVH589846 UFD589846 UOZ589846 UYV589846 VIR589846 VSN589846 WCJ589846 WMF589846 WWB589846 T655382 JP655382 TL655382 ADH655382 AND655382 AWZ655382 BGV655382 BQR655382 CAN655382 CKJ655382 CUF655382 DEB655382 DNX655382 DXT655382 EHP655382 ERL655382 FBH655382 FLD655382 FUZ655382 GEV655382 GOR655382 GYN655382 HIJ655382 HSF655382 ICB655382 ILX655382 IVT655382 JFP655382 JPL655382 JZH655382 KJD655382 KSZ655382 LCV655382 LMR655382 LWN655382 MGJ655382 MQF655382 NAB655382 NJX655382 NTT655382 ODP655382 ONL655382 OXH655382 PHD655382 PQZ655382 QAV655382 QKR655382 QUN655382 REJ655382 ROF655382 RYB655382 SHX655382 SRT655382 TBP655382 TLL655382 TVH655382 UFD655382 UOZ655382 UYV655382 VIR655382 VSN655382 WCJ655382 WMF655382 WWB655382 T720918 JP720918 TL720918 ADH720918 AND720918 AWZ720918 BGV720918 BQR720918 CAN720918 CKJ720918 CUF720918 DEB720918 DNX720918 DXT720918 EHP720918 ERL720918 FBH720918 FLD720918 FUZ720918 GEV720918 GOR720918 GYN720918 HIJ720918 HSF720918 ICB720918 ILX720918 IVT720918 JFP720918 JPL720918 JZH720918 KJD720918 KSZ720918 LCV720918 LMR720918 LWN720918 MGJ720918 MQF720918 NAB720918 NJX720918 NTT720918 ODP720918 ONL720918 OXH720918 PHD720918 PQZ720918 QAV720918 QKR720918 QUN720918 REJ720918 ROF720918 RYB720918 SHX720918 SRT720918 TBP720918 TLL720918 TVH720918 UFD720918 UOZ720918 UYV720918 VIR720918 VSN720918 WCJ720918 WMF720918 WWB720918 T786454 JP786454 TL786454 ADH786454 AND786454 AWZ786454 BGV786454 BQR786454 CAN786454 CKJ786454 CUF786454 DEB786454 DNX786454 DXT786454 EHP786454 ERL786454 FBH786454 FLD786454 FUZ786454 GEV786454 GOR786454 GYN786454 HIJ786454 HSF786454 ICB786454 ILX786454 IVT786454 JFP786454 JPL786454 JZH786454 KJD786454 KSZ786454 LCV786454 LMR786454 LWN786454 MGJ786454 MQF786454 NAB786454 NJX786454 NTT786454 ODP786454 ONL786454 OXH786454 PHD786454 PQZ786454 QAV786454 QKR786454 QUN786454 REJ786454 ROF786454 RYB786454 SHX786454 SRT786454 TBP786454 TLL786454 TVH786454 UFD786454 UOZ786454 UYV786454 VIR786454 VSN786454 WCJ786454 WMF786454 WWB786454 T851990 JP851990 TL851990 ADH851990 AND851990 AWZ851990 BGV851990 BQR851990 CAN851990 CKJ851990 CUF851990 DEB851990 DNX851990 DXT851990 EHP851990 ERL851990 FBH851990 FLD851990 FUZ851990 GEV851990 GOR851990 GYN851990 HIJ851990 HSF851990 ICB851990 ILX851990 IVT851990 JFP851990 JPL851990 JZH851990 KJD851990 KSZ851990 LCV851990 LMR851990 LWN851990 MGJ851990 MQF851990 NAB851990 NJX851990 NTT851990 ODP851990 ONL851990 OXH851990 PHD851990 PQZ851990 QAV851990 QKR851990 QUN851990 REJ851990 ROF851990 RYB851990 SHX851990 SRT851990 TBP851990 TLL851990 TVH851990 UFD851990 UOZ851990 UYV851990 VIR851990 VSN851990 WCJ851990 WMF851990 WWB851990 T917526 JP917526 TL917526 ADH917526 AND917526 AWZ917526 BGV917526 BQR917526 CAN917526 CKJ917526 CUF917526 DEB917526 DNX917526 DXT917526 EHP917526 ERL917526 FBH917526 FLD917526 FUZ917526 GEV917526 GOR917526 GYN917526 HIJ917526 HSF917526 ICB917526 ILX917526 IVT917526 JFP917526 JPL917526 JZH917526 KJD917526 KSZ917526 LCV917526 LMR917526 LWN917526 MGJ917526 MQF917526 NAB917526 NJX917526 NTT917526 ODP917526 ONL917526 OXH917526 PHD917526 PQZ917526 QAV917526 QKR917526 QUN917526 REJ917526 ROF917526 RYB917526 SHX917526 SRT917526 TBP917526 TLL917526 TVH917526 UFD917526 UOZ917526 UYV917526 VIR917526 VSN917526 WCJ917526 WMF917526 WWB917526 T983062 JP983062 TL983062 ADH983062 AND983062 AWZ983062 BGV983062 BQR983062 CAN983062 CKJ983062 CUF983062 DEB983062 DNX983062 DXT983062 EHP983062 ERL983062 FBH983062 FLD983062 FUZ983062 GEV983062 GOR983062 GYN983062 HIJ983062 HSF983062 ICB983062 ILX983062 IVT983062 JFP983062 JPL983062 JZH983062 KJD983062 KSZ983062 LCV983062 LMR983062 LWN983062 MGJ983062 MQF983062 NAB983062 NJX983062 NTT983062 ODP983062 ONL983062 OXH983062 PHD983062 PQZ983062 QAV983062 QKR983062 QUN983062 REJ983062 ROF983062 RYB983062 SHX983062 SRT983062 TBP983062 TLL983062 TVH983062 UFD983062 UOZ983062 UYV983062 VIR983062 VSN983062 WCJ983062 WMF983062 WWB983062 K22 JG22 TC22 ACY22 AMU22 AWQ22 BGM22 BQI22 CAE22 CKA22 CTW22 DDS22 DNO22 DXK22 EHG22 ERC22 FAY22 FKU22 FUQ22 GEM22 GOI22 GYE22 HIA22 HRW22 IBS22 ILO22 IVK22 JFG22 JPC22 JYY22 KIU22 KSQ22 LCM22 LMI22 LWE22 MGA22 MPW22 MZS22 NJO22 NTK22 ODG22 ONC22 OWY22 PGU22 PQQ22 QAM22 QKI22 QUE22 REA22 RNW22 RXS22 SHO22 SRK22 TBG22 TLC22 TUY22 UEU22 UOQ22 UYM22 VII22 VSE22 WCA22 WLW22 WVS22 K65558 JG65558 TC65558 ACY65558 AMU65558 AWQ65558 BGM65558 BQI65558 CAE65558 CKA65558 CTW65558 DDS65558 DNO65558 DXK65558 EHG65558 ERC65558 FAY65558 FKU65558 FUQ65558 GEM65558 GOI65558 GYE65558 HIA65558 HRW65558 IBS65558 ILO65558 IVK65558 JFG65558 JPC65558 JYY65558 KIU65558 KSQ65558 LCM65558 LMI65558 LWE65558 MGA65558 MPW65558 MZS65558 NJO65558 NTK65558 ODG65558 ONC65558 OWY65558 PGU65558 PQQ65558 QAM65558 QKI65558 QUE65558 REA65558 RNW65558 RXS65558 SHO65558 SRK65558 TBG65558 TLC65558 TUY65558 UEU65558 UOQ65558 UYM65558 VII65558 VSE65558 WCA65558 WLW65558 WVS65558 K131094 JG131094 TC131094 ACY131094 AMU131094 AWQ131094 BGM131094 BQI131094 CAE131094 CKA131094 CTW131094 DDS131094 DNO131094 DXK131094 EHG131094 ERC131094 FAY131094 FKU131094 FUQ131094 GEM131094 GOI131094 GYE131094 HIA131094 HRW131094 IBS131094 ILO131094 IVK131094 JFG131094 JPC131094 JYY131094 KIU131094 KSQ131094 LCM131094 LMI131094 LWE131094 MGA131094 MPW131094 MZS131094 NJO131094 NTK131094 ODG131094 ONC131094 OWY131094 PGU131094 PQQ131094 QAM131094 QKI131094 QUE131094 REA131094 RNW131094 RXS131094 SHO131094 SRK131094 TBG131094 TLC131094 TUY131094 UEU131094 UOQ131094 UYM131094 VII131094 VSE131094 WCA131094 WLW131094 WVS131094 K196630 JG196630 TC196630 ACY196630 AMU196630 AWQ196630 BGM196630 BQI196630 CAE196630 CKA196630 CTW196630 DDS196630 DNO196630 DXK196630 EHG196630 ERC196630 FAY196630 FKU196630 FUQ196630 GEM196630 GOI196630 GYE196630 HIA196630 HRW196630 IBS196630 ILO196630 IVK196630 JFG196630 JPC196630 JYY196630 KIU196630 KSQ196630 LCM196630 LMI196630 LWE196630 MGA196630 MPW196630 MZS196630 NJO196630 NTK196630 ODG196630 ONC196630 OWY196630 PGU196630 PQQ196630 QAM196630 QKI196630 QUE196630 REA196630 RNW196630 RXS196630 SHO196630 SRK196630 TBG196630 TLC196630 TUY196630 UEU196630 UOQ196630 UYM196630 VII196630 VSE196630 WCA196630 WLW196630 WVS196630 K262166 JG262166 TC262166 ACY262166 AMU262166 AWQ262166 BGM262166 BQI262166 CAE262166 CKA262166 CTW262166 DDS262166 DNO262166 DXK262166 EHG262166 ERC262166 FAY262166 FKU262166 FUQ262166 GEM262166 GOI262166 GYE262166 HIA262166 HRW262166 IBS262166 ILO262166 IVK262166 JFG262166 JPC262166 JYY262166 KIU262166 KSQ262166 LCM262166 LMI262166 LWE262166 MGA262166 MPW262166 MZS262166 NJO262166 NTK262166 ODG262166 ONC262166 OWY262166 PGU262166 PQQ262166 QAM262166 QKI262166 QUE262166 REA262166 RNW262166 RXS262166 SHO262166 SRK262166 TBG262166 TLC262166 TUY262166 UEU262166 UOQ262166 UYM262166 VII262166 VSE262166 WCA262166 WLW262166 WVS262166 K327702 JG327702 TC327702 ACY327702 AMU327702 AWQ327702 BGM327702 BQI327702 CAE327702 CKA327702 CTW327702 DDS327702 DNO327702 DXK327702 EHG327702 ERC327702 FAY327702 FKU327702 FUQ327702 GEM327702 GOI327702 GYE327702 HIA327702 HRW327702 IBS327702 ILO327702 IVK327702 JFG327702 JPC327702 JYY327702 KIU327702 KSQ327702 LCM327702 LMI327702 LWE327702 MGA327702 MPW327702 MZS327702 NJO327702 NTK327702 ODG327702 ONC327702 OWY327702 PGU327702 PQQ327702 QAM327702 QKI327702 QUE327702 REA327702 RNW327702 RXS327702 SHO327702 SRK327702 TBG327702 TLC327702 TUY327702 UEU327702 UOQ327702 UYM327702 VII327702 VSE327702 WCA327702 WLW327702 WVS327702 K393238 JG393238 TC393238 ACY393238 AMU393238 AWQ393238 BGM393238 BQI393238 CAE393238 CKA393238 CTW393238 DDS393238 DNO393238 DXK393238 EHG393238 ERC393238 FAY393238 FKU393238 FUQ393238 GEM393238 GOI393238 GYE393238 HIA393238 HRW393238 IBS393238 ILO393238 IVK393238 JFG393238 JPC393238 JYY393238 KIU393238 KSQ393238 LCM393238 LMI393238 LWE393238 MGA393238 MPW393238 MZS393238 NJO393238 NTK393238 ODG393238 ONC393238 OWY393238 PGU393238 PQQ393238 QAM393238 QKI393238 QUE393238 REA393238 RNW393238 RXS393238 SHO393238 SRK393238 TBG393238 TLC393238 TUY393238 UEU393238 UOQ393238 UYM393238 VII393238 VSE393238 WCA393238 WLW393238 WVS393238 K458774 JG458774 TC458774 ACY458774 AMU458774 AWQ458774 BGM458774 BQI458774 CAE458774 CKA458774 CTW458774 DDS458774 DNO458774 DXK458774 EHG458774 ERC458774 FAY458774 FKU458774 FUQ458774 GEM458774 GOI458774 GYE458774 HIA458774 HRW458774 IBS458774 ILO458774 IVK458774 JFG458774 JPC458774 JYY458774 KIU458774 KSQ458774 LCM458774 LMI458774 LWE458774 MGA458774 MPW458774 MZS458774 NJO458774 NTK458774 ODG458774 ONC458774 OWY458774 PGU458774 PQQ458774 QAM458774 QKI458774 QUE458774 REA458774 RNW458774 RXS458774 SHO458774 SRK458774 TBG458774 TLC458774 TUY458774 UEU458774 UOQ458774 UYM458774 VII458774 VSE458774 WCA458774 WLW458774 WVS458774 K524310 JG524310 TC524310 ACY524310 AMU524310 AWQ524310 BGM524310 BQI524310 CAE524310 CKA524310 CTW524310 DDS524310 DNO524310 DXK524310 EHG524310 ERC524310 FAY524310 FKU524310 FUQ524310 GEM524310 GOI524310 GYE524310 HIA524310 HRW524310 IBS524310 ILO524310 IVK524310 JFG524310 JPC524310 JYY524310 KIU524310 KSQ524310 LCM524310 LMI524310 LWE524310 MGA524310 MPW524310 MZS524310 NJO524310 NTK524310 ODG524310 ONC524310 OWY524310 PGU524310 PQQ524310 QAM524310 QKI524310 QUE524310 REA524310 RNW524310 RXS524310 SHO524310 SRK524310 TBG524310 TLC524310 TUY524310 UEU524310 UOQ524310 UYM524310 VII524310 VSE524310 WCA524310 WLW524310 WVS524310 K589846 JG589846 TC589846 ACY589846 AMU589846 AWQ589846 BGM589846 BQI589846 CAE589846 CKA589846 CTW589846 DDS589846 DNO589846 DXK589846 EHG589846 ERC589846 FAY589846 FKU589846 FUQ589846 GEM589846 GOI589846 GYE589846 HIA589846 HRW589846 IBS589846 ILO589846 IVK589846 JFG589846 JPC589846 JYY589846 KIU589846 KSQ589846 LCM589846 LMI589846 LWE589846 MGA589846 MPW589846 MZS589846 NJO589846 NTK589846 ODG589846 ONC589846 OWY589846 PGU589846 PQQ589846 QAM589846 QKI589846 QUE589846 REA589846 RNW589846 RXS589846 SHO589846 SRK589846 TBG589846 TLC589846 TUY589846 UEU589846 UOQ589846 UYM589846 VII589846 VSE589846 WCA589846 WLW589846 WVS589846 K655382 JG655382 TC655382 ACY655382 AMU655382 AWQ655382 BGM655382 BQI655382 CAE655382 CKA655382 CTW655382 DDS655382 DNO655382 DXK655382 EHG655382 ERC655382 FAY655382 FKU655382 FUQ655382 GEM655382 GOI655382 GYE655382 HIA655382 HRW655382 IBS655382 ILO655382 IVK655382 JFG655382 JPC655382 JYY655382 KIU655382 KSQ655382 LCM655382 LMI655382 LWE655382 MGA655382 MPW655382 MZS655382 NJO655382 NTK655382 ODG655382 ONC655382 OWY655382 PGU655382 PQQ655382 QAM655382 QKI655382 QUE655382 REA655382 RNW655382 RXS655382 SHO655382 SRK655382 TBG655382 TLC655382 TUY655382 UEU655382 UOQ655382 UYM655382 VII655382 VSE655382 WCA655382 WLW655382 WVS655382 K720918 JG720918 TC720918 ACY720918 AMU720918 AWQ720918 BGM720918 BQI720918 CAE720918 CKA720918 CTW720918 DDS720918 DNO720918 DXK720918 EHG720918 ERC720918 FAY720918 FKU720918 FUQ720918 GEM720918 GOI720918 GYE720918 HIA720918 HRW720918 IBS720918 ILO720918 IVK720918 JFG720918 JPC720918 JYY720918 KIU720918 KSQ720918 LCM720918 LMI720918 LWE720918 MGA720918 MPW720918 MZS720918 NJO720918 NTK720918 ODG720918 ONC720918 OWY720918 PGU720918 PQQ720918 QAM720918 QKI720918 QUE720918 REA720918 RNW720918 RXS720918 SHO720918 SRK720918 TBG720918 TLC720918 TUY720918 UEU720918 UOQ720918 UYM720918 VII720918 VSE720918 WCA720918 WLW720918 WVS720918 K786454 JG786454 TC786454 ACY786454 AMU786454 AWQ786454 BGM786454 BQI786454 CAE786454 CKA786454 CTW786454 DDS786454 DNO786454 DXK786454 EHG786454 ERC786454 FAY786454 FKU786454 FUQ786454 GEM786454 GOI786454 GYE786454 HIA786454 HRW786454 IBS786454 ILO786454 IVK786454 JFG786454 JPC786454 JYY786454 KIU786454 KSQ786454 LCM786454 LMI786454 LWE786454 MGA786454 MPW786454 MZS786454 NJO786454 NTK786454 ODG786454 ONC786454 OWY786454 PGU786454 PQQ786454 QAM786454 QKI786454 QUE786454 REA786454 RNW786454 RXS786454 SHO786454 SRK786454 TBG786454 TLC786454 TUY786454 UEU786454 UOQ786454 UYM786454 VII786454 VSE786454 WCA786454 WLW786454 WVS786454 K851990 JG851990 TC851990 ACY851990 AMU851990 AWQ851990 BGM851990 BQI851990 CAE851990 CKA851990 CTW851990 DDS851990 DNO851990 DXK851990 EHG851990 ERC851990 FAY851990 FKU851990 FUQ851990 GEM851990 GOI851990 GYE851990 HIA851990 HRW851990 IBS851990 ILO851990 IVK851990 JFG851990 JPC851990 JYY851990 KIU851990 KSQ851990 LCM851990 LMI851990 LWE851990 MGA851990 MPW851990 MZS851990 NJO851990 NTK851990 ODG851990 ONC851990 OWY851990 PGU851990 PQQ851990 QAM851990 QKI851990 QUE851990 REA851990 RNW851990 RXS851990 SHO851990 SRK851990 TBG851990 TLC851990 TUY851990 UEU851990 UOQ851990 UYM851990 VII851990 VSE851990 WCA851990 WLW851990 WVS851990 K917526 JG917526 TC917526 ACY917526 AMU917526 AWQ917526 BGM917526 BQI917526 CAE917526 CKA917526 CTW917526 DDS917526 DNO917526 DXK917526 EHG917526 ERC917526 FAY917526 FKU917526 FUQ917526 GEM917526 GOI917526 GYE917526 HIA917526 HRW917526 IBS917526 ILO917526 IVK917526 JFG917526 JPC917526 JYY917526 KIU917526 KSQ917526 LCM917526 LMI917526 LWE917526 MGA917526 MPW917526 MZS917526 NJO917526 NTK917526 ODG917526 ONC917526 OWY917526 PGU917526 PQQ917526 QAM917526 QKI917526 QUE917526 REA917526 RNW917526 RXS917526 SHO917526 SRK917526 TBG917526 TLC917526 TUY917526 UEU917526 UOQ917526 UYM917526 VII917526 VSE917526 WCA917526 WLW917526 WVS917526 K983062 JG983062 TC983062 ACY983062 AMU983062 AWQ983062 BGM983062 BQI983062 CAE983062 CKA983062 CTW983062 DDS983062 DNO983062 DXK983062 EHG983062 ERC983062 FAY983062 FKU983062 FUQ983062 GEM983062 GOI983062 GYE983062 HIA983062 HRW983062 IBS983062 ILO983062 IVK983062 JFG983062 JPC983062 JYY983062 KIU983062 KSQ983062 LCM983062 LMI983062 LWE983062 MGA983062 MPW983062 MZS983062 NJO983062 NTK983062 ODG983062 ONC983062 OWY983062 PGU983062 PQQ983062 QAM983062 QKI983062 QUE983062 REA983062 RNW983062 RXS983062 SHO983062 SRK983062 TBG983062 TLC983062 TUY983062 UEU983062 UOQ983062 UYM983062 VII983062 VSE983062 WCA983062 WLW983062 WVS983062 I22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I65558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I131094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I196630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I262166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I327702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I393238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I458774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I524310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I589846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I655382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I720918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I786454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I851990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I917526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I983062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Q65558 JM65558 TI65558 ADE65558 ANA65558 AWW65558 BGS65558 BQO65558 CAK65558 CKG65558 CUC65558 DDY65558 DNU65558 DXQ65558 EHM65558 ERI65558 FBE65558 FLA65558 FUW65558 GES65558 GOO65558 GYK65558 HIG65558 HSC65558 IBY65558 ILU65558 IVQ65558 JFM65558 JPI65558 JZE65558 KJA65558 KSW65558 LCS65558 LMO65558 LWK65558 MGG65558 MQC65558 MZY65558 NJU65558 NTQ65558 ODM65558 ONI65558 OXE65558 PHA65558 PQW65558 QAS65558 QKO65558 QUK65558 REG65558 ROC65558 RXY65558 SHU65558 SRQ65558 TBM65558 TLI65558 TVE65558 UFA65558 UOW65558 UYS65558 VIO65558 VSK65558 WCG65558 WMC65558 WVY65558 Q131094 JM131094 TI131094 ADE131094 ANA131094 AWW131094 BGS131094 BQO131094 CAK131094 CKG131094 CUC131094 DDY131094 DNU131094 DXQ131094 EHM131094 ERI131094 FBE131094 FLA131094 FUW131094 GES131094 GOO131094 GYK131094 HIG131094 HSC131094 IBY131094 ILU131094 IVQ131094 JFM131094 JPI131094 JZE131094 KJA131094 KSW131094 LCS131094 LMO131094 LWK131094 MGG131094 MQC131094 MZY131094 NJU131094 NTQ131094 ODM131094 ONI131094 OXE131094 PHA131094 PQW131094 QAS131094 QKO131094 QUK131094 REG131094 ROC131094 RXY131094 SHU131094 SRQ131094 TBM131094 TLI131094 TVE131094 UFA131094 UOW131094 UYS131094 VIO131094 VSK131094 WCG131094 WMC131094 WVY131094 Q196630 JM196630 TI196630 ADE196630 ANA196630 AWW196630 BGS196630 BQO196630 CAK196630 CKG196630 CUC196630 DDY196630 DNU196630 DXQ196630 EHM196630 ERI196630 FBE196630 FLA196630 FUW196630 GES196630 GOO196630 GYK196630 HIG196630 HSC196630 IBY196630 ILU196630 IVQ196630 JFM196630 JPI196630 JZE196630 KJA196630 KSW196630 LCS196630 LMO196630 LWK196630 MGG196630 MQC196630 MZY196630 NJU196630 NTQ196630 ODM196630 ONI196630 OXE196630 PHA196630 PQW196630 QAS196630 QKO196630 QUK196630 REG196630 ROC196630 RXY196630 SHU196630 SRQ196630 TBM196630 TLI196630 TVE196630 UFA196630 UOW196630 UYS196630 VIO196630 VSK196630 WCG196630 WMC196630 WVY196630 Q262166 JM262166 TI262166 ADE262166 ANA262166 AWW262166 BGS262166 BQO262166 CAK262166 CKG262166 CUC262166 DDY262166 DNU262166 DXQ262166 EHM262166 ERI262166 FBE262166 FLA262166 FUW262166 GES262166 GOO262166 GYK262166 HIG262166 HSC262166 IBY262166 ILU262166 IVQ262166 JFM262166 JPI262166 JZE262166 KJA262166 KSW262166 LCS262166 LMO262166 LWK262166 MGG262166 MQC262166 MZY262166 NJU262166 NTQ262166 ODM262166 ONI262166 OXE262166 PHA262166 PQW262166 QAS262166 QKO262166 QUK262166 REG262166 ROC262166 RXY262166 SHU262166 SRQ262166 TBM262166 TLI262166 TVE262166 UFA262166 UOW262166 UYS262166 VIO262166 VSK262166 WCG262166 WMC262166 WVY262166 Q327702 JM327702 TI327702 ADE327702 ANA327702 AWW327702 BGS327702 BQO327702 CAK327702 CKG327702 CUC327702 DDY327702 DNU327702 DXQ327702 EHM327702 ERI327702 FBE327702 FLA327702 FUW327702 GES327702 GOO327702 GYK327702 HIG327702 HSC327702 IBY327702 ILU327702 IVQ327702 JFM327702 JPI327702 JZE327702 KJA327702 KSW327702 LCS327702 LMO327702 LWK327702 MGG327702 MQC327702 MZY327702 NJU327702 NTQ327702 ODM327702 ONI327702 OXE327702 PHA327702 PQW327702 QAS327702 QKO327702 QUK327702 REG327702 ROC327702 RXY327702 SHU327702 SRQ327702 TBM327702 TLI327702 TVE327702 UFA327702 UOW327702 UYS327702 VIO327702 VSK327702 WCG327702 WMC327702 WVY327702 Q393238 JM393238 TI393238 ADE393238 ANA393238 AWW393238 BGS393238 BQO393238 CAK393238 CKG393238 CUC393238 DDY393238 DNU393238 DXQ393238 EHM393238 ERI393238 FBE393238 FLA393238 FUW393238 GES393238 GOO393238 GYK393238 HIG393238 HSC393238 IBY393238 ILU393238 IVQ393238 JFM393238 JPI393238 JZE393238 KJA393238 KSW393238 LCS393238 LMO393238 LWK393238 MGG393238 MQC393238 MZY393238 NJU393238 NTQ393238 ODM393238 ONI393238 OXE393238 PHA393238 PQW393238 QAS393238 QKO393238 QUK393238 REG393238 ROC393238 RXY393238 SHU393238 SRQ393238 TBM393238 TLI393238 TVE393238 UFA393238 UOW393238 UYS393238 VIO393238 VSK393238 WCG393238 WMC393238 WVY393238 Q458774 JM458774 TI458774 ADE458774 ANA458774 AWW458774 BGS458774 BQO458774 CAK458774 CKG458774 CUC458774 DDY458774 DNU458774 DXQ458774 EHM458774 ERI458774 FBE458774 FLA458774 FUW458774 GES458774 GOO458774 GYK458774 HIG458774 HSC458774 IBY458774 ILU458774 IVQ458774 JFM458774 JPI458774 JZE458774 KJA458774 KSW458774 LCS458774 LMO458774 LWK458774 MGG458774 MQC458774 MZY458774 NJU458774 NTQ458774 ODM458774 ONI458774 OXE458774 PHA458774 PQW458774 QAS458774 QKO458774 QUK458774 REG458774 ROC458774 RXY458774 SHU458774 SRQ458774 TBM458774 TLI458774 TVE458774 UFA458774 UOW458774 UYS458774 VIO458774 VSK458774 WCG458774 WMC458774 WVY458774 Q524310 JM524310 TI524310 ADE524310 ANA524310 AWW524310 BGS524310 BQO524310 CAK524310 CKG524310 CUC524310 DDY524310 DNU524310 DXQ524310 EHM524310 ERI524310 FBE524310 FLA524310 FUW524310 GES524310 GOO524310 GYK524310 HIG524310 HSC524310 IBY524310 ILU524310 IVQ524310 JFM524310 JPI524310 JZE524310 KJA524310 KSW524310 LCS524310 LMO524310 LWK524310 MGG524310 MQC524310 MZY524310 NJU524310 NTQ524310 ODM524310 ONI524310 OXE524310 PHA524310 PQW524310 QAS524310 QKO524310 QUK524310 REG524310 ROC524310 RXY524310 SHU524310 SRQ524310 TBM524310 TLI524310 TVE524310 UFA524310 UOW524310 UYS524310 VIO524310 VSK524310 WCG524310 WMC524310 WVY524310 Q589846 JM589846 TI589846 ADE589846 ANA589846 AWW589846 BGS589846 BQO589846 CAK589846 CKG589846 CUC589846 DDY589846 DNU589846 DXQ589846 EHM589846 ERI589846 FBE589846 FLA589846 FUW589846 GES589846 GOO589846 GYK589846 HIG589846 HSC589846 IBY589846 ILU589846 IVQ589846 JFM589846 JPI589846 JZE589846 KJA589846 KSW589846 LCS589846 LMO589846 LWK589846 MGG589846 MQC589846 MZY589846 NJU589846 NTQ589846 ODM589846 ONI589846 OXE589846 PHA589846 PQW589846 QAS589846 QKO589846 QUK589846 REG589846 ROC589846 RXY589846 SHU589846 SRQ589846 TBM589846 TLI589846 TVE589846 UFA589846 UOW589846 UYS589846 VIO589846 VSK589846 WCG589846 WMC589846 WVY589846 Q655382 JM655382 TI655382 ADE655382 ANA655382 AWW655382 BGS655382 BQO655382 CAK655382 CKG655382 CUC655382 DDY655382 DNU655382 DXQ655382 EHM655382 ERI655382 FBE655382 FLA655382 FUW655382 GES655382 GOO655382 GYK655382 HIG655382 HSC655382 IBY655382 ILU655382 IVQ655382 JFM655382 JPI655382 JZE655382 KJA655382 KSW655382 LCS655382 LMO655382 LWK655382 MGG655382 MQC655382 MZY655382 NJU655382 NTQ655382 ODM655382 ONI655382 OXE655382 PHA655382 PQW655382 QAS655382 QKO655382 QUK655382 REG655382 ROC655382 RXY655382 SHU655382 SRQ655382 TBM655382 TLI655382 TVE655382 UFA655382 UOW655382 UYS655382 VIO655382 VSK655382 WCG655382 WMC655382 WVY655382 Q720918 JM720918 TI720918 ADE720918 ANA720918 AWW720918 BGS720918 BQO720918 CAK720918 CKG720918 CUC720918 DDY720918 DNU720918 DXQ720918 EHM720918 ERI720918 FBE720918 FLA720918 FUW720918 GES720918 GOO720918 GYK720918 HIG720918 HSC720918 IBY720918 ILU720918 IVQ720918 JFM720918 JPI720918 JZE720918 KJA720918 KSW720918 LCS720918 LMO720918 LWK720918 MGG720918 MQC720918 MZY720918 NJU720918 NTQ720918 ODM720918 ONI720918 OXE720918 PHA720918 PQW720918 QAS720918 QKO720918 QUK720918 REG720918 ROC720918 RXY720918 SHU720918 SRQ720918 TBM720918 TLI720918 TVE720918 UFA720918 UOW720918 UYS720918 VIO720918 VSK720918 WCG720918 WMC720918 WVY720918 Q786454 JM786454 TI786454 ADE786454 ANA786454 AWW786454 BGS786454 BQO786454 CAK786454 CKG786454 CUC786454 DDY786454 DNU786454 DXQ786454 EHM786454 ERI786454 FBE786454 FLA786454 FUW786454 GES786454 GOO786454 GYK786454 HIG786454 HSC786454 IBY786454 ILU786454 IVQ786454 JFM786454 JPI786454 JZE786454 KJA786454 KSW786454 LCS786454 LMO786454 LWK786454 MGG786454 MQC786454 MZY786454 NJU786454 NTQ786454 ODM786454 ONI786454 OXE786454 PHA786454 PQW786454 QAS786454 QKO786454 QUK786454 REG786454 ROC786454 RXY786454 SHU786454 SRQ786454 TBM786454 TLI786454 TVE786454 UFA786454 UOW786454 UYS786454 VIO786454 VSK786454 WCG786454 WMC786454 WVY786454 Q851990 JM851990 TI851990 ADE851990 ANA851990 AWW851990 BGS851990 BQO851990 CAK851990 CKG851990 CUC851990 DDY851990 DNU851990 DXQ851990 EHM851990 ERI851990 FBE851990 FLA851990 FUW851990 GES851990 GOO851990 GYK851990 HIG851990 HSC851990 IBY851990 ILU851990 IVQ851990 JFM851990 JPI851990 JZE851990 KJA851990 KSW851990 LCS851990 LMO851990 LWK851990 MGG851990 MQC851990 MZY851990 NJU851990 NTQ851990 ODM851990 ONI851990 OXE851990 PHA851990 PQW851990 QAS851990 QKO851990 QUK851990 REG851990 ROC851990 RXY851990 SHU851990 SRQ851990 TBM851990 TLI851990 TVE851990 UFA851990 UOW851990 UYS851990 VIO851990 VSK851990 WCG851990 WMC851990 WVY851990 Q917526 JM917526 TI917526 ADE917526 ANA917526 AWW917526 BGS917526 BQO917526 CAK917526 CKG917526 CUC917526 DDY917526 DNU917526 DXQ917526 EHM917526 ERI917526 FBE917526 FLA917526 FUW917526 GES917526 GOO917526 GYK917526 HIG917526 HSC917526 IBY917526 ILU917526 IVQ917526 JFM917526 JPI917526 JZE917526 KJA917526 KSW917526 LCS917526 LMO917526 LWK917526 MGG917526 MQC917526 MZY917526 NJU917526 NTQ917526 ODM917526 ONI917526 OXE917526 PHA917526 PQW917526 QAS917526 QKO917526 QUK917526 REG917526 ROC917526 RXY917526 SHU917526 SRQ917526 TBM917526 TLI917526 TVE917526 UFA917526 UOW917526 UYS917526 VIO917526 VSK917526 WCG917526 WMC917526 WVY917526 Q983062 JM983062 TI983062 ADE983062 ANA983062 AWW983062 BGS983062 BQO983062 CAK983062 CKG983062 CUC983062 DDY983062 DNU983062 DXQ983062 EHM983062 ERI983062 FBE983062 FLA983062 FUW983062 GES983062 GOO983062 GYK983062 HIG983062 HSC983062 IBY983062 ILU983062 IVQ983062 JFM983062 JPI983062 JZE983062 KJA983062 KSW983062 LCS983062 LMO983062 LWK983062 MGG983062 MQC983062 MZY983062 NJU983062 NTQ983062 ODM983062 ONI983062 OXE983062 PHA983062 PQW983062 QAS983062 QKO983062 QUK983062 REG983062 ROC983062 RXY983062 SHU983062 SRQ983062 TBM983062 TLI983062 TVE983062 UFA983062 UOW983062 UYS983062 VIO983062 VSK983062 WCG983062 WMC983062 WVY983062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Z42 JV42 TR42 ADN42 ANJ42 AXF42 BHB42 BQX42 CAT42 CKP42 CUL42 DEH42 DOD42 DXZ42 EHV42 ERR42 FBN42 FLJ42 FVF42 GFB42 GOX42 GYT42 HIP42 HSL42 ICH42 IMD42 IVZ42 JFV42 JPR42 JZN42 KJJ42 KTF42 LDB42 LMX42 LWT42 MGP42 MQL42 NAH42 NKD42 NTZ42 ODV42 ONR42 OXN42 PHJ42 PRF42 QBB42 QKX42 QUT42 REP42 ROL42 RYH42 SID42 SRZ42 TBV42 TLR42 TVN42 UFJ42 UPF42 UZB42 VIX42 VST42 WCP42 WML42 WWH42 Z65578 JV65578 TR65578 ADN65578 ANJ65578 AXF65578 BHB65578 BQX65578 CAT65578 CKP65578 CUL65578 DEH65578 DOD65578 DXZ65578 EHV65578 ERR65578 FBN65578 FLJ65578 FVF65578 GFB65578 GOX65578 GYT65578 HIP65578 HSL65578 ICH65578 IMD65578 IVZ65578 JFV65578 JPR65578 JZN65578 KJJ65578 KTF65578 LDB65578 LMX65578 LWT65578 MGP65578 MQL65578 NAH65578 NKD65578 NTZ65578 ODV65578 ONR65578 OXN65578 PHJ65578 PRF65578 QBB65578 QKX65578 QUT65578 REP65578 ROL65578 RYH65578 SID65578 SRZ65578 TBV65578 TLR65578 TVN65578 UFJ65578 UPF65578 UZB65578 VIX65578 VST65578 WCP65578 WML65578 WWH65578 Z131114 JV131114 TR131114 ADN131114 ANJ131114 AXF131114 BHB131114 BQX131114 CAT131114 CKP131114 CUL131114 DEH131114 DOD131114 DXZ131114 EHV131114 ERR131114 FBN131114 FLJ131114 FVF131114 GFB131114 GOX131114 GYT131114 HIP131114 HSL131114 ICH131114 IMD131114 IVZ131114 JFV131114 JPR131114 JZN131114 KJJ131114 KTF131114 LDB131114 LMX131114 LWT131114 MGP131114 MQL131114 NAH131114 NKD131114 NTZ131114 ODV131114 ONR131114 OXN131114 PHJ131114 PRF131114 QBB131114 QKX131114 QUT131114 REP131114 ROL131114 RYH131114 SID131114 SRZ131114 TBV131114 TLR131114 TVN131114 UFJ131114 UPF131114 UZB131114 VIX131114 VST131114 WCP131114 WML131114 WWH131114 Z196650 JV196650 TR196650 ADN196650 ANJ196650 AXF196650 BHB196650 BQX196650 CAT196650 CKP196650 CUL196650 DEH196650 DOD196650 DXZ196650 EHV196650 ERR196650 FBN196650 FLJ196650 FVF196650 GFB196650 GOX196650 GYT196650 HIP196650 HSL196650 ICH196650 IMD196650 IVZ196650 JFV196650 JPR196650 JZN196650 KJJ196650 KTF196650 LDB196650 LMX196650 LWT196650 MGP196650 MQL196650 NAH196650 NKD196650 NTZ196650 ODV196650 ONR196650 OXN196650 PHJ196650 PRF196650 QBB196650 QKX196650 QUT196650 REP196650 ROL196650 RYH196650 SID196650 SRZ196650 TBV196650 TLR196650 TVN196650 UFJ196650 UPF196650 UZB196650 VIX196650 VST196650 WCP196650 WML196650 WWH196650 Z262186 JV262186 TR262186 ADN262186 ANJ262186 AXF262186 BHB262186 BQX262186 CAT262186 CKP262186 CUL262186 DEH262186 DOD262186 DXZ262186 EHV262186 ERR262186 FBN262186 FLJ262186 FVF262186 GFB262186 GOX262186 GYT262186 HIP262186 HSL262186 ICH262186 IMD262186 IVZ262186 JFV262186 JPR262186 JZN262186 KJJ262186 KTF262186 LDB262186 LMX262186 LWT262186 MGP262186 MQL262186 NAH262186 NKD262186 NTZ262186 ODV262186 ONR262186 OXN262186 PHJ262186 PRF262186 QBB262186 QKX262186 QUT262186 REP262186 ROL262186 RYH262186 SID262186 SRZ262186 TBV262186 TLR262186 TVN262186 UFJ262186 UPF262186 UZB262186 VIX262186 VST262186 WCP262186 WML262186 WWH262186 Z327722 JV327722 TR327722 ADN327722 ANJ327722 AXF327722 BHB327722 BQX327722 CAT327722 CKP327722 CUL327722 DEH327722 DOD327722 DXZ327722 EHV327722 ERR327722 FBN327722 FLJ327722 FVF327722 GFB327722 GOX327722 GYT327722 HIP327722 HSL327722 ICH327722 IMD327722 IVZ327722 JFV327722 JPR327722 JZN327722 KJJ327722 KTF327722 LDB327722 LMX327722 LWT327722 MGP327722 MQL327722 NAH327722 NKD327722 NTZ327722 ODV327722 ONR327722 OXN327722 PHJ327722 PRF327722 QBB327722 QKX327722 QUT327722 REP327722 ROL327722 RYH327722 SID327722 SRZ327722 TBV327722 TLR327722 TVN327722 UFJ327722 UPF327722 UZB327722 VIX327722 VST327722 WCP327722 WML327722 WWH327722 Z393258 JV393258 TR393258 ADN393258 ANJ393258 AXF393258 BHB393258 BQX393258 CAT393258 CKP393258 CUL393258 DEH393258 DOD393258 DXZ393258 EHV393258 ERR393258 FBN393258 FLJ393258 FVF393258 GFB393258 GOX393258 GYT393258 HIP393258 HSL393258 ICH393258 IMD393258 IVZ393258 JFV393258 JPR393258 JZN393258 KJJ393258 KTF393258 LDB393258 LMX393258 LWT393258 MGP393258 MQL393258 NAH393258 NKD393258 NTZ393258 ODV393258 ONR393258 OXN393258 PHJ393258 PRF393258 QBB393258 QKX393258 QUT393258 REP393258 ROL393258 RYH393258 SID393258 SRZ393258 TBV393258 TLR393258 TVN393258 UFJ393258 UPF393258 UZB393258 VIX393258 VST393258 WCP393258 WML393258 WWH393258 Z458794 JV458794 TR458794 ADN458794 ANJ458794 AXF458794 BHB458794 BQX458794 CAT458794 CKP458794 CUL458794 DEH458794 DOD458794 DXZ458794 EHV458794 ERR458794 FBN458794 FLJ458794 FVF458794 GFB458794 GOX458794 GYT458794 HIP458794 HSL458794 ICH458794 IMD458794 IVZ458794 JFV458794 JPR458794 JZN458794 KJJ458794 KTF458794 LDB458794 LMX458794 LWT458794 MGP458794 MQL458794 NAH458794 NKD458794 NTZ458794 ODV458794 ONR458794 OXN458794 PHJ458794 PRF458794 QBB458794 QKX458794 QUT458794 REP458794 ROL458794 RYH458794 SID458794 SRZ458794 TBV458794 TLR458794 TVN458794 UFJ458794 UPF458794 UZB458794 VIX458794 VST458794 WCP458794 WML458794 WWH458794 Z524330 JV524330 TR524330 ADN524330 ANJ524330 AXF524330 BHB524330 BQX524330 CAT524330 CKP524330 CUL524330 DEH524330 DOD524330 DXZ524330 EHV524330 ERR524330 FBN524330 FLJ524330 FVF524330 GFB524330 GOX524330 GYT524330 HIP524330 HSL524330 ICH524330 IMD524330 IVZ524330 JFV524330 JPR524330 JZN524330 KJJ524330 KTF524330 LDB524330 LMX524330 LWT524330 MGP524330 MQL524330 NAH524330 NKD524330 NTZ524330 ODV524330 ONR524330 OXN524330 PHJ524330 PRF524330 QBB524330 QKX524330 QUT524330 REP524330 ROL524330 RYH524330 SID524330 SRZ524330 TBV524330 TLR524330 TVN524330 UFJ524330 UPF524330 UZB524330 VIX524330 VST524330 WCP524330 WML524330 WWH524330 Z589866 JV589866 TR589866 ADN589866 ANJ589866 AXF589866 BHB589866 BQX589866 CAT589866 CKP589866 CUL589866 DEH589866 DOD589866 DXZ589866 EHV589866 ERR589866 FBN589866 FLJ589866 FVF589866 GFB589866 GOX589866 GYT589866 HIP589866 HSL589866 ICH589866 IMD589866 IVZ589866 JFV589866 JPR589866 JZN589866 KJJ589866 KTF589866 LDB589866 LMX589866 LWT589866 MGP589866 MQL589866 NAH589866 NKD589866 NTZ589866 ODV589866 ONR589866 OXN589866 PHJ589866 PRF589866 QBB589866 QKX589866 QUT589866 REP589866 ROL589866 RYH589866 SID589866 SRZ589866 TBV589866 TLR589866 TVN589866 UFJ589866 UPF589866 UZB589866 VIX589866 VST589866 WCP589866 WML589866 WWH589866 Z655402 JV655402 TR655402 ADN655402 ANJ655402 AXF655402 BHB655402 BQX655402 CAT655402 CKP655402 CUL655402 DEH655402 DOD655402 DXZ655402 EHV655402 ERR655402 FBN655402 FLJ655402 FVF655402 GFB655402 GOX655402 GYT655402 HIP655402 HSL655402 ICH655402 IMD655402 IVZ655402 JFV655402 JPR655402 JZN655402 KJJ655402 KTF655402 LDB655402 LMX655402 LWT655402 MGP655402 MQL655402 NAH655402 NKD655402 NTZ655402 ODV655402 ONR655402 OXN655402 PHJ655402 PRF655402 QBB655402 QKX655402 QUT655402 REP655402 ROL655402 RYH655402 SID655402 SRZ655402 TBV655402 TLR655402 TVN655402 UFJ655402 UPF655402 UZB655402 VIX655402 VST655402 WCP655402 WML655402 WWH655402 Z720938 JV720938 TR720938 ADN720938 ANJ720938 AXF720938 BHB720938 BQX720938 CAT720938 CKP720938 CUL720938 DEH720938 DOD720938 DXZ720938 EHV720938 ERR720938 FBN720938 FLJ720938 FVF720938 GFB720938 GOX720938 GYT720938 HIP720938 HSL720938 ICH720938 IMD720938 IVZ720938 JFV720938 JPR720938 JZN720938 KJJ720938 KTF720938 LDB720938 LMX720938 LWT720938 MGP720938 MQL720938 NAH720938 NKD720938 NTZ720938 ODV720938 ONR720938 OXN720938 PHJ720938 PRF720938 QBB720938 QKX720938 QUT720938 REP720938 ROL720938 RYH720938 SID720938 SRZ720938 TBV720938 TLR720938 TVN720938 UFJ720938 UPF720938 UZB720938 VIX720938 VST720938 WCP720938 WML720938 WWH720938 Z786474 JV786474 TR786474 ADN786474 ANJ786474 AXF786474 BHB786474 BQX786474 CAT786474 CKP786474 CUL786474 DEH786474 DOD786474 DXZ786474 EHV786474 ERR786474 FBN786474 FLJ786474 FVF786474 GFB786474 GOX786474 GYT786474 HIP786474 HSL786474 ICH786474 IMD786474 IVZ786474 JFV786474 JPR786474 JZN786474 KJJ786474 KTF786474 LDB786474 LMX786474 LWT786474 MGP786474 MQL786474 NAH786474 NKD786474 NTZ786474 ODV786474 ONR786474 OXN786474 PHJ786474 PRF786474 QBB786474 QKX786474 QUT786474 REP786474 ROL786474 RYH786474 SID786474 SRZ786474 TBV786474 TLR786474 TVN786474 UFJ786474 UPF786474 UZB786474 VIX786474 VST786474 WCP786474 WML786474 WWH786474 Z852010 JV852010 TR852010 ADN852010 ANJ852010 AXF852010 BHB852010 BQX852010 CAT852010 CKP852010 CUL852010 DEH852010 DOD852010 DXZ852010 EHV852010 ERR852010 FBN852010 FLJ852010 FVF852010 GFB852010 GOX852010 GYT852010 HIP852010 HSL852010 ICH852010 IMD852010 IVZ852010 JFV852010 JPR852010 JZN852010 KJJ852010 KTF852010 LDB852010 LMX852010 LWT852010 MGP852010 MQL852010 NAH852010 NKD852010 NTZ852010 ODV852010 ONR852010 OXN852010 PHJ852010 PRF852010 QBB852010 QKX852010 QUT852010 REP852010 ROL852010 RYH852010 SID852010 SRZ852010 TBV852010 TLR852010 TVN852010 UFJ852010 UPF852010 UZB852010 VIX852010 VST852010 WCP852010 WML852010 WWH852010 Z917546 JV917546 TR917546 ADN917546 ANJ917546 AXF917546 BHB917546 BQX917546 CAT917546 CKP917546 CUL917546 DEH917546 DOD917546 DXZ917546 EHV917546 ERR917546 FBN917546 FLJ917546 FVF917546 GFB917546 GOX917546 GYT917546 HIP917546 HSL917546 ICH917546 IMD917546 IVZ917546 JFV917546 JPR917546 JZN917546 KJJ917546 KTF917546 LDB917546 LMX917546 LWT917546 MGP917546 MQL917546 NAH917546 NKD917546 NTZ917546 ODV917546 ONR917546 OXN917546 PHJ917546 PRF917546 QBB917546 QKX917546 QUT917546 REP917546 ROL917546 RYH917546 SID917546 SRZ917546 TBV917546 TLR917546 TVN917546 UFJ917546 UPF917546 UZB917546 VIX917546 VST917546 WCP917546 WML917546 WWH917546 Z983082 JV983082 TR983082 ADN983082 ANJ983082 AXF983082 BHB983082 BQX983082 CAT983082 CKP983082 CUL983082 DEH983082 DOD983082 DXZ983082 EHV983082 ERR983082 FBN983082 FLJ983082 FVF983082 GFB983082 GOX983082 GYT983082 HIP983082 HSL983082 ICH983082 IMD983082 IVZ983082 JFV983082 JPR983082 JZN983082 KJJ983082 KTF983082 LDB983082 LMX983082 LWT983082 MGP983082 MQL983082 NAH983082 NKD983082 NTZ983082 ODV983082 ONR983082 OXN983082 PHJ983082 PRF983082 QBB983082 QKX983082 QUT983082 REP983082 ROL983082 RYH983082 SID983082 SRZ983082 TBV983082 TLR983082 TVN983082 UFJ983082 UPF983082 UZB983082 VIX983082 VST983082 WCP983082 WML983082 WWH983082 X42 JT42 TP42 ADL42 ANH42 AXD42 BGZ42 BQV42 CAR42 CKN42 CUJ42 DEF42 DOB42 DXX42 EHT42 ERP42 FBL42 FLH42 FVD42 GEZ42 GOV42 GYR42 HIN42 HSJ42 ICF42 IMB42 IVX42 JFT42 JPP42 JZL42 KJH42 KTD42 LCZ42 LMV42 LWR42 MGN42 MQJ42 NAF42 NKB42 NTX42 ODT42 ONP42 OXL42 PHH42 PRD42 QAZ42 QKV42 QUR42 REN42 ROJ42 RYF42 SIB42 SRX42 TBT42 TLP42 TVL42 UFH42 UPD42 UYZ42 VIV42 VSR42 WCN42 WMJ42 WWF42 X65578 JT65578 TP65578 ADL65578 ANH65578 AXD65578 BGZ65578 BQV65578 CAR65578 CKN65578 CUJ65578 DEF65578 DOB65578 DXX65578 EHT65578 ERP65578 FBL65578 FLH65578 FVD65578 GEZ65578 GOV65578 GYR65578 HIN65578 HSJ65578 ICF65578 IMB65578 IVX65578 JFT65578 JPP65578 JZL65578 KJH65578 KTD65578 LCZ65578 LMV65578 LWR65578 MGN65578 MQJ65578 NAF65578 NKB65578 NTX65578 ODT65578 ONP65578 OXL65578 PHH65578 PRD65578 QAZ65578 QKV65578 QUR65578 REN65578 ROJ65578 RYF65578 SIB65578 SRX65578 TBT65578 TLP65578 TVL65578 UFH65578 UPD65578 UYZ65578 VIV65578 VSR65578 WCN65578 WMJ65578 WWF65578 X131114 JT131114 TP131114 ADL131114 ANH131114 AXD131114 BGZ131114 BQV131114 CAR131114 CKN131114 CUJ131114 DEF131114 DOB131114 DXX131114 EHT131114 ERP131114 FBL131114 FLH131114 FVD131114 GEZ131114 GOV131114 GYR131114 HIN131114 HSJ131114 ICF131114 IMB131114 IVX131114 JFT131114 JPP131114 JZL131114 KJH131114 KTD131114 LCZ131114 LMV131114 LWR131114 MGN131114 MQJ131114 NAF131114 NKB131114 NTX131114 ODT131114 ONP131114 OXL131114 PHH131114 PRD131114 QAZ131114 QKV131114 QUR131114 REN131114 ROJ131114 RYF131114 SIB131114 SRX131114 TBT131114 TLP131114 TVL131114 UFH131114 UPD131114 UYZ131114 VIV131114 VSR131114 WCN131114 WMJ131114 WWF131114 X196650 JT196650 TP196650 ADL196650 ANH196650 AXD196650 BGZ196650 BQV196650 CAR196650 CKN196650 CUJ196650 DEF196650 DOB196650 DXX196650 EHT196650 ERP196650 FBL196650 FLH196650 FVD196650 GEZ196650 GOV196650 GYR196650 HIN196650 HSJ196650 ICF196650 IMB196650 IVX196650 JFT196650 JPP196650 JZL196650 KJH196650 KTD196650 LCZ196650 LMV196650 LWR196650 MGN196650 MQJ196650 NAF196650 NKB196650 NTX196650 ODT196650 ONP196650 OXL196650 PHH196650 PRD196650 QAZ196650 QKV196650 QUR196650 REN196650 ROJ196650 RYF196650 SIB196650 SRX196650 TBT196650 TLP196650 TVL196650 UFH196650 UPD196650 UYZ196650 VIV196650 VSR196650 WCN196650 WMJ196650 WWF196650 X262186 JT262186 TP262186 ADL262186 ANH262186 AXD262186 BGZ262186 BQV262186 CAR262186 CKN262186 CUJ262186 DEF262186 DOB262186 DXX262186 EHT262186 ERP262186 FBL262186 FLH262186 FVD262186 GEZ262186 GOV262186 GYR262186 HIN262186 HSJ262186 ICF262186 IMB262186 IVX262186 JFT262186 JPP262186 JZL262186 KJH262186 KTD262186 LCZ262186 LMV262186 LWR262186 MGN262186 MQJ262186 NAF262186 NKB262186 NTX262186 ODT262186 ONP262186 OXL262186 PHH262186 PRD262186 QAZ262186 QKV262186 QUR262186 REN262186 ROJ262186 RYF262186 SIB262186 SRX262186 TBT262186 TLP262186 TVL262186 UFH262186 UPD262186 UYZ262186 VIV262186 VSR262186 WCN262186 WMJ262186 WWF262186 X327722 JT327722 TP327722 ADL327722 ANH327722 AXD327722 BGZ327722 BQV327722 CAR327722 CKN327722 CUJ327722 DEF327722 DOB327722 DXX327722 EHT327722 ERP327722 FBL327722 FLH327722 FVD327722 GEZ327722 GOV327722 GYR327722 HIN327722 HSJ327722 ICF327722 IMB327722 IVX327722 JFT327722 JPP327722 JZL327722 KJH327722 KTD327722 LCZ327722 LMV327722 LWR327722 MGN327722 MQJ327722 NAF327722 NKB327722 NTX327722 ODT327722 ONP327722 OXL327722 PHH327722 PRD327722 QAZ327722 QKV327722 QUR327722 REN327722 ROJ327722 RYF327722 SIB327722 SRX327722 TBT327722 TLP327722 TVL327722 UFH327722 UPD327722 UYZ327722 VIV327722 VSR327722 WCN327722 WMJ327722 WWF327722 X393258 JT393258 TP393258 ADL393258 ANH393258 AXD393258 BGZ393258 BQV393258 CAR393258 CKN393258 CUJ393258 DEF393258 DOB393258 DXX393258 EHT393258 ERP393258 FBL393258 FLH393258 FVD393258 GEZ393258 GOV393258 GYR393258 HIN393258 HSJ393258 ICF393258 IMB393258 IVX393258 JFT393258 JPP393258 JZL393258 KJH393258 KTD393258 LCZ393258 LMV393258 LWR393258 MGN393258 MQJ393258 NAF393258 NKB393258 NTX393258 ODT393258 ONP393258 OXL393258 PHH393258 PRD393258 QAZ393258 QKV393258 QUR393258 REN393258 ROJ393258 RYF393258 SIB393258 SRX393258 TBT393258 TLP393258 TVL393258 UFH393258 UPD393258 UYZ393258 VIV393258 VSR393258 WCN393258 WMJ393258 WWF393258 X458794 JT458794 TP458794 ADL458794 ANH458794 AXD458794 BGZ458794 BQV458794 CAR458794 CKN458794 CUJ458794 DEF458794 DOB458794 DXX458794 EHT458794 ERP458794 FBL458794 FLH458794 FVD458794 GEZ458794 GOV458794 GYR458794 HIN458794 HSJ458794 ICF458794 IMB458794 IVX458794 JFT458794 JPP458794 JZL458794 KJH458794 KTD458794 LCZ458794 LMV458794 LWR458794 MGN458794 MQJ458794 NAF458794 NKB458794 NTX458794 ODT458794 ONP458794 OXL458794 PHH458794 PRD458794 QAZ458794 QKV458794 QUR458794 REN458794 ROJ458794 RYF458794 SIB458794 SRX458794 TBT458794 TLP458794 TVL458794 UFH458794 UPD458794 UYZ458794 VIV458794 VSR458794 WCN458794 WMJ458794 WWF458794 X524330 JT524330 TP524330 ADL524330 ANH524330 AXD524330 BGZ524330 BQV524330 CAR524330 CKN524330 CUJ524330 DEF524330 DOB524330 DXX524330 EHT524330 ERP524330 FBL524330 FLH524330 FVD524330 GEZ524330 GOV524330 GYR524330 HIN524330 HSJ524330 ICF524330 IMB524330 IVX524330 JFT524330 JPP524330 JZL524330 KJH524330 KTD524330 LCZ524330 LMV524330 LWR524330 MGN524330 MQJ524330 NAF524330 NKB524330 NTX524330 ODT524330 ONP524330 OXL524330 PHH524330 PRD524330 QAZ524330 QKV524330 QUR524330 REN524330 ROJ524330 RYF524330 SIB524330 SRX524330 TBT524330 TLP524330 TVL524330 UFH524330 UPD524330 UYZ524330 VIV524330 VSR524330 WCN524330 WMJ524330 WWF524330 X589866 JT589866 TP589866 ADL589866 ANH589866 AXD589866 BGZ589866 BQV589866 CAR589866 CKN589866 CUJ589866 DEF589866 DOB589866 DXX589866 EHT589866 ERP589866 FBL589866 FLH589866 FVD589866 GEZ589866 GOV589866 GYR589866 HIN589866 HSJ589866 ICF589866 IMB589866 IVX589866 JFT589866 JPP589866 JZL589866 KJH589866 KTD589866 LCZ589866 LMV589866 LWR589866 MGN589866 MQJ589866 NAF589866 NKB589866 NTX589866 ODT589866 ONP589866 OXL589866 PHH589866 PRD589866 QAZ589866 QKV589866 QUR589866 REN589866 ROJ589866 RYF589866 SIB589866 SRX589866 TBT589866 TLP589866 TVL589866 UFH589866 UPD589866 UYZ589866 VIV589866 VSR589866 WCN589866 WMJ589866 WWF589866 X655402 JT655402 TP655402 ADL655402 ANH655402 AXD655402 BGZ655402 BQV655402 CAR655402 CKN655402 CUJ655402 DEF655402 DOB655402 DXX655402 EHT655402 ERP655402 FBL655402 FLH655402 FVD655402 GEZ655402 GOV655402 GYR655402 HIN655402 HSJ655402 ICF655402 IMB655402 IVX655402 JFT655402 JPP655402 JZL655402 KJH655402 KTD655402 LCZ655402 LMV655402 LWR655402 MGN655402 MQJ655402 NAF655402 NKB655402 NTX655402 ODT655402 ONP655402 OXL655402 PHH655402 PRD655402 QAZ655402 QKV655402 QUR655402 REN655402 ROJ655402 RYF655402 SIB655402 SRX655402 TBT655402 TLP655402 TVL655402 UFH655402 UPD655402 UYZ655402 VIV655402 VSR655402 WCN655402 WMJ655402 WWF655402 X720938 JT720938 TP720938 ADL720938 ANH720938 AXD720938 BGZ720938 BQV720938 CAR720938 CKN720938 CUJ720938 DEF720938 DOB720938 DXX720938 EHT720938 ERP720938 FBL720938 FLH720938 FVD720938 GEZ720938 GOV720938 GYR720938 HIN720938 HSJ720938 ICF720938 IMB720938 IVX720938 JFT720938 JPP720938 JZL720938 KJH720938 KTD720938 LCZ720938 LMV720938 LWR720938 MGN720938 MQJ720938 NAF720938 NKB720938 NTX720938 ODT720938 ONP720938 OXL720938 PHH720938 PRD720938 QAZ720938 QKV720938 QUR720938 REN720938 ROJ720938 RYF720938 SIB720938 SRX720938 TBT720938 TLP720938 TVL720938 UFH720938 UPD720938 UYZ720938 VIV720938 VSR720938 WCN720938 WMJ720938 WWF720938 X786474 JT786474 TP786474 ADL786474 ANH786474 AXD786474 BGZ786474 BQV786474 CAR786474 CKN786474 CUJ786474 DEF786474 DOB786474 DXX786474 EHT786474 ERP786474 FBL786474 FLH786474 FVD786474 GEZ786474 GOV786474 GYR786474 HIN786474 HSJ786474 ICF786474 IMB786474 IVX786474 JFT786474 JPP786474 JZL786474 KJH786474 KTD786474 LCZ786474 LMV786474 LWR786474 MGN786474 MQJ786474 NAF786474 NKB786474 NTX786474 ODT786474 ONP786474 OXL786474 PHH786474 PRD786474 QAZ786474 QKV786474 QUR786474 REN786474 ROJ786474 RYF786474 SIB786474 SRX786474 TBT786474 TLP786474 TVL786474 UFH786474 UPD786474 UYZ786474 VIV786474 VSR786474 WCN786474 WMJ786474 WWF786474 X852010 JT852010 TP852010 ADL852010 ANH852010 AXD852010 BGZ852010 BQV852010 CAR852010 CKN852010 CUJ852010 DEF852010 DOB852010 DXX852010 EHT852010 ERP852010 FBL852010 FLH852010 FVD852010 GEZ852010 GOV852010 GYR852010 HIN852010 HSJ852010 ICF852010 IMB852010 IVX852010 JFT852010 JPP852010 JZL852010 KJH852010 KTD852010 LCZ852010 LMV852010 LWR852010 MGN852010 MQJ852010 NAF852010 NKB852010 NTX852010 ODT852010 ONP852010 OXL852010 PHH852010 PRD852010 QAZ852010 QKV852010 QUR852010 REN852010 ROJ852010 RYF852010 SIB852010 SRX852010 TBT852010 TLP852010 TVL852010 UFH852010 UPD852010 UYZ852010 VIV852010 VSR852010 WCN852010 WMJ852010 WWF852010 X917546 JT917546 TP917546 ADL917546 ANH917546 AXD917546 BGZ917546 BQV917546 CAR917546 CKN917546 CUJ917546 DEF917546 DOB917546 DXX917546 EHT917546 ERP917546 FBL917546 FLH917546 FVD917546 GEZ917546 GOV917546 GYR917546 HIN917546 HSJ917546 ICF917546 IMB917546 IVX917546 JFT917546 JPP917546 JZL917546 KJH917546 KTD917546 LCZ917546 LMV917546 LWR917546 MGN917546 MQJ917546 NAF917546 NKB917546 NTX917546 ODT917546 ONP917546 OXL917546 PHH917546 PRD917546 QAZ917546 QKV917546 QUR917546 REN917546 ROJ917546 RYF917546 SIB917546 SRX917546 TBT917546 TLP917546 TVL917546 UFH917546 UPD917546 UYZ917546 VIV917546 VSR917546 WCN917546 WMJ917546 WWF917546 X983082 JT983082 TP983082 ADL983082 ANH983082 AXD983082 BGZ983082 BQV983082 CAR983082 CKN983082 CUJ983082 DEF983082 DOB983082 DXX983082 EHT983082 ERP983082 FBL983082 FLH983082 FVD983082 GEZ983082 GOV983082 GYR983082 HIN983082 HSJ983082 ICF983082 IMB983082 IVX983082 JFT983082 JPP983082 JZL983082 KJH983082 KTD983082 LCZ983082 LMV983082 LWR983082 MGN983082 MQJ983082 NAF983082 NKB983082 NTX983082 ODT983082 ONP983082 OXL983082 PHH983082 PRD983082 QAZ983082 QKV983082 QUR983082 REN983082 ROJ983082 RYF983082 SIB983082 SRX983082 TBT983082 TLP983082 TVL983082 UFH983082 UPD983082 UYZ983082 VIV983082 VSR983082 WCN983082 WMJ983082 WWF983082 A61:F61 IW61:JB61 SS61:SX61 ACO61:ACT61 AMK61:AMP61 AWG61:AWL61 BGC61:BGH61 BPY61:BQD61 BZU61:BZZ61 CJQ61:CJV61 CTM61:CTR61 DDI61:DDN61 DNE61:DNJ61 DXA61:DXF61 EGW61:EHB61 EQS61:EQX61 FAO61:FAT61 FKK61:FKP61 FUG61:FUL61 GEC61:GEH61 GNY61:GOD61 GXU61:GXZ61 HHQ61:HHV61 HRM61:HRR61 IBI61:IBN61 ILE61:ILJ61 IVA61:IVF61 JEW61:JFB61 JOS61:JOX61 JYO61:JYT61 KIK61:KIP61 KSG61:KSL61 LCC61:LCH61 LLY61:LMD61 LVU61:LVZ61 MFQ61:MFV61 MPM61:MPR61 MZI61:MZN61 NJE61:NJJ61 NTA61:NTF61 OCW61:ODB61 OMS61:OMX61 OWO61:OWT61 PGK61:PGP61 PQG61:PQL61 QAC61:QAH61 QJY61:QKD61 QTU61:QTZ61 RDQ61:RDV61 RNM61:RNR61 RXI61:RXN61 SHE61:SHJ61 SRA61:SRF61 TAW61:TBB61 TKS61:TKX61 TUO61:TUT61 UEK61:UEP61 UOG61:UOL61 UYC61:UYH61 VHY61:VID61 VRU61:VRZ61 WBQ61:WBV61 WLM61:WLR61 WVI61:WVN61 A65597:F65597 IW65597:JB65597 SS65597:SX65597 ACO65597:ACT65597 AMK65597:AMP65597 AWG65597:AWL65597 BGC65597:BGH65597 BPY65597:BQD65597 BZU65597:BZZ65597 CJQ65597:CJV65597 CTM65597:CTR65597 DDI65597:DDN65597 DNE65597:DNJ65597 DXA65597:DXF65597 EGW65597:EHB65597 EQS65597:EQX65597 FAO65597:FAT65597 FKK65597:FKP65597 FUG65597:FUL65597 GEC65597:GEH65597 GNY65597:GOD65597 GXU65597:GXZ65597 HHQ65597:HHV65597 HRM65597:HRR65597 IBI65597:IBN65597 ILE65597:ILJ65597 IVA65597:IVF65597 JEW65597:JFB65597 JOS65597:JOX65597 JYO65597:JYT65597 KIK65597:KIP65597 KSG65597:KSL65597 LCC65597:LCH65597 LLY65597:LMD65597 LVU65597:LVZ65597 MFQ65597:MFV65597 MPM65597:MPR65597 MZI65597:MZN65597 NJE65597:NJJ65597 NTA65597:NTF65597 OCW65597:ODB65597 OMS65597:OMX65597 OWO65597:OWT65597 PGK65597:PGP65597 PQG65597:PQL65597 QAC65597:QAH65597 QJY65597:QKD65597 QTU65597:QTZ65597 RDQ65597:RDV65597 RNM65597:RNR65597 RXI65597:RXN65597 SHE65597:SHJ65597 SRA65597:SRF65597 TAW65597:TBB65597 TKS65597:TKX65597 TUO65597:TUT65597 UEK65597:UEP65597 UOG65597:UOL65597 UYC65597:UYH65597 VHY65597:VID65597 VRU65597:VRZ65597 WBQ65597:WBV65597 WLM65597:WLR65597 WVI65597:WVN65597 A131133:F131133 IW131133:JB131133 SS131133:SX131133 ACO131133:ACT131133 AMK131133:AMP131133 AWG131133:AWL131133 BGC131133:BGH131133 BPY131133:BQD131133 BZU131133:BZZ131133 CJQ131133:CJV131133 CTM131133:CTR131133 DDI131133:DDN131133 DNE131133:DNJ131133 DXA131133:DXF131133 EGW131133:EHB131133 EQS131133:EQX131133 FAO131133:FAT131133 FKK131133:FKP131133 FUG131133:FUL131133 GEC131133:GEH131133 GNY131133:GOD131133 GXU131133:GXZ131133 HHQ131133:HHV131133 HRM131133:HRR131133 IBI131133:IBN131133 ILE131133:ILJ131133 IVA131133:IVF131133 JEW131133:JFB131133 JOS131133:JOX131133 JYO131133:JYT131133 KIK131133:KIP131133 KSG131133:KSL131133 LCC131133:LCH131133 LLY131133:LMD131133 LVU131133:LVZ131133 MFQ131133:MFV131133 MPM131133:MPR131133 MZI131133:MZN131133 NJE131133:NJJ131133 NTA131133:NTF131133 OCW131133:ODB131133 OMS131133:OMX131133 OWO131133:OWT131133 PGK131133:PGP131133 PQG131133:PQL131133 QAC131133:QAH131133 QJY131133:QKD131133 QTU131133:QTZ131133 RDQ131133:RDV131133 RNM131133:RNR131133 RXI131133:RXN131133 SHE131133:SHJ131133 SRA131133:SRF131133 TAW131133:TBB131133 TKS131133:TKX131133 TUO131133:TUT131133 UEK131133:UEP131133 UOG131133:UOL131133 UYC131133:UYH131133 VHY131133:VID131133 VRU131133:VRZ131133 WBQ131133:WBV131133 WLM131133:WLR131133 WVI131133:WVN131133 A196669:F196669 IW196669:JB196669 SS196669:SX196669 ACO196669:ACT196669 AMK196669:AMP196669 AWG196669:AWL196669 BGC196669:BGH196669 BPY196669:BQD196669 BZU196669:BZZ196669 CJQ196669:CJV196669 CTM196669:CTR196669 DDI196669:DDN196669 DNE196669:DNJ196669 DXA196669:DXF196669 EGW196669:EHB196669 EQS196669:EQX196669 FAO196669:FAT196669 FKK196669:FKP196669 FUG196669:FUL196669 GEC196669:GEH196669 GNY196669:GOD196669 GXU196669:GXZ196669 HHQ196669:HHV196669 HRM196669:HRR196669 IBI196669:IBN196669 ILE196669:ILJ196669 IVA196669:IVF196669 JEW196669:JFB196669 JOS196669:JOX196669 JYO196669:JYT196669 KIK196669:KIP196669 KSG196669:KSL196669 LCC196669:LCH196669 LLY196669:LMD196669 LVU196669:LVZ196669 MFQ196669:MFV196669 MPM196669:MPR196669 MZI196669:MZN196669 NJE196669:NJJ196669 NTA196669:NTF196669 OCW196669:ODB196669 OMS196669:OMX196669 OWO196669:OWT196669 PGK196669:PGP196669 PQG196669:PQL196669 QAC196669:QAH196669 QJY196669:QKD196669 QTU196669:QTZ196669 RDQ196669:RDV196669 RNM196669:RNR196669 RXI196669:RXN196669 SHE196669:SHJ196669 SRA196669:SRF196669 TAW196669:TBB196669 TKS196669:TKX196669 TUO196669:TUT196669 UEK196669:UEP196669 UOG196669:UOL196669 UYC196669:UYH196669 VHY196669:VID196669 VRU196669:VRZ196669 WBQ196669:WBV196669 WLM196669:WLR196669 WVI196669:WVN196669 A262205:F262205 IW262205:JB262205 SS262205:SX262205 ACO262205:ACT262205 AMK262205:AMP262205 AWG262205:AWL262205 BGC262205:BGH262205 BPY262205:BQD262205 BZU262205:BZZ262205 CJQ262205:CJV262205 CTM262205:CTR262205 DDI262205:DDN262205 DNE262205:DNJ262205 DXA262205:DXF262205 EGW262205:EHB262205 EQS262205:EQX262205 FAO262205:FAT262205 FKK262205:FKP262205 FUG262205:FUL262205 GEC262205:GEH262205 GNY262205:GOD262205 GXU262205:GXZ262205 HHQ262205:HHV262205 HRM262205:HRR262205 IBI262205:IBN262205 ILE262205:ILJ262205 IVA262205:IVF262205 JEW262205:JFB262205 JOS262205:JOX262205 JYO262205:JYT262205 KIK262205:KIP262205 KSG262205:KSL262205 LCC262205:LCH262205 LLY262205:LMD262205 LVU262205:LVZ262205 MFQ262205:MFV262205 MPM262205:MPR262205 MZI262205:MZN262205 NJE262205:NJJ262205 NTA262205:NTF262205 OCW262205:ODB262205 OMS262205:OMX262205 OWO262205:OWT262205 PGK262205:PGP262205 PQG262205:PQL262205 QAC262205:QAH262205 QJY262205:QKD262205 QTU262205:QTZ262205 RDQ262205:RDV262205 RNM262205:RNR262205 RXI262205:RXN262205 SHE262205:SHJ262205 SRA262205:SRF262205 TAW262205:TBB262205 TKS262205:TKX262205 TUO262205:TUT262205 UEK262205:UEP262205 UOG262205:UOL262205 UYC262205:UYH262205 VHY262205:VID262205 VRU262205:VRZ262205 WBQ262205:WBV262205 WLM262205:WLR262205 WVI262205:WVN262205 A327741:F327741 IW327741:JB327741 SS327741:SX327741 ACO327741:ACT327741 AMK327741:AMP327741 AWG327741:AWL327741 BGC327741:BGH327741 BPY327741:BQD327741 BZU327741:BZZ327741 CJQ327741:CJV327741 CTM327741:CTR327741 DDI327741:DDN327741 DNE327741:DNJ327741 DXA327741:DXF327741 EGW327741:EHB327741 EQS327741:EQX327741 FAO327741:FAT327741 FKK327741:FKP327741 FUG327741:FUL327741 GEC327741:GEH327741 GNY327741:GOD327741 GXU327741:GXZ327741 HHQ327741:HHV327741 HRM327741:HRR327741 IBI327741:IBN327741 ILE327741:ILJ327741 IVA327741:IVF327741 JEW327741:JFB327741 JOS327741:JOX327741 JYO327741:JYT327741 KIK327741:KIP327741 KSG327741:KSL327741 LCC327741:LCH327741 LLY327741:LMD327741 LVU327741:LVZ327741 MFQ327741:MFV327741 MPM327741:MPR327741 MZI327741:MZN327741 NJE327741:NJJ327741 NTA327741:NTF327741 OCW327741:ODB327741 OMS327741:OMX327741 OWO327741:OWT327741 PGK327741:PGP327741 PQG327741:PQL327741 QAC327741:QAH327741 QJY327741:QKD327741 QTU327741:QTZ327741 RDQ327741:RDV327741 RNM327741:RNR327741 RXI327741:RXN327741 SHE327741:SHJ327741 SRA327741:SRF327741 TAW327741:TBB327741 TKS327741:TKX327741 TUO327741:TUT327741 UEK327741:UEP327741 UOG327741:UOL327741 UYC327741:UYH327741 VHY327741:VID327741 VRU327741:VRZ327741 WBQ327741:WBV327741 WLM327741:WLR327741 WVI327741:WVN327741 A393277:F393277 IW393277:JB393277 SS393277:SX393277 ACO393277:ACT393277 AMK393277:AMP393277 AWG393277:AWL393277 BGC393277:BGH393277 BPY393277:BQD393277 BZU393277:BZZ393277 CJQ393277:CJV393277 CTM393277:CTR393277 DDI393277:DDN393277 DNE393277:DNJ393277 DXA393277:DXF393277 EGW393277:EHB393277 EQS393277:EQX393277 FAO393277:FAT393277 FKK393277:FKP393277 FUG393277:FUL393277 GEC393277:GEH393277 GNY393277:GOD393277 GXU393277:GXZ393277 HHQ393277:HHV393277 HRM393277:HRR393277 IBI393277:IBN393277 ILE393277:ILJ393277 IVA393277:IVF393277 JEW393277:JFB393277 JOS393277:JOX393277 JYO393277:JYT393277 KIK393277:KIP393277 KSG393277:KSL393277 LCC393277:LCH393277 LLY393277:LMD393277 LVU393277:LVZ393277 MFQ393277:MFV393277 MPM393277:MPR393277 MZI393277:MZN393277 NJE393277:NJJ393277 NTA393277:NTF393277 OCW393277:ODB393277 OMS393277:OMX393277 OWO393277:OWT393277 PGK393277:PGP393277 PQG393277:PQL393277 QAC393277:QAH393277 QJY393277:QKD393277 QTU393277:QTZ393277 RDQ393277:RDV393277 RNM393277:RNR393277 RXI393277:RXN393277 SHE393277:SHJ393277 SRA393277:SRF393277 TAW393277:TBB393277 TKS393277:TKX393277 TUO393277:TUT393277 UEK393277:UEP393277 UOG393277:UOL393277 UYC393277:UYH393277 VHY393277:VID393277 VRU393277:VRZ393277 WBQ393277:WBV393277 WLM393277:WLR393277 WVI393277:WVN393277 A458813:F458813 IW458813:JB458813 SS458813:SX458813 ACO458813:ACT458813 AMK458813:AMP458813 AWG458813:AWL458813 BGC458813:BGH458813 BPY458813:BQD458813 BZU458813:BZZ458813 CJQ458813:CJV458813 CTM458813:CTR458813 DDI458813:DDN458813 DNE458813:DNJ458813 DXA458813:DXF458813 EGW458813:EHB458813 EQS458813:EQX458813 FAO458813:FAT458813 FKK458813:FKP458813 FUG458813:FUL458813 GEC458813:GEH458813 GNY458813:GOD458813 GXU458813:GXZ458813 HHQ458813:HHV458813 HRM458813:HRR458813 IBI458813:IBN458813 ILE458813:ILJ458813 IVA458813:IVF458813 JEW458813:JFB458813 JOS458813:JOX458813 JYO458813:JYT458813 KIK458813:KIP458813 KSG458813:KSL458813 LCC458813:LCH458813 LLY458813:LMD458813 LVU458813:LVZ458813 MFQ458813:MFV458813 MPM458813:MPR458813 MZI458813:MZN458813 NJE458813:NJJ458813 NTA458813:NTF458813 OCW458813:ODB458813 OMS458813:OMX458813 OWO458813:OWT458813 PGK458813:PGP458813 PQG458813:PQL458813 QAC458813:QAH458813 QJY458813:QKD458813 QTU458813:QTZ458813 RDQ458813:RDV458813 RNM458813:RNR458813 RXI458813:RXN458813 SHE458813:SHJ458813 SRA458813:SRF458813 TAW458813:TBB458813 TKS458813:TKX458813 TUO458813:TUT458813 UEK458813:UEP458813 UOG458813:UOL458813 UYC458813:UYH458813 VHY458813:VID458813 VRU458813:VRZ458813 WBQ458813:WBV458813 WLM458813:WLR458813 WVI458813:WVN458813 A524349:F524349 IW524349:JB524349 SS524349:SX524349 ACO524349:ACT524349 AMK524349:AMP524349 AWG524349:AWL524349 BGC524349:BGH524349 BPY524349:BQD524349 BZU524349:BZZ524349 CJQ524349:CJV524349 CTM524349:CTR524349 DDI524349:DDN524349 DNE524349:DNJ524349 DXA524349:DXF524349 EGW524349:EHB524349 EQS524349:EQX524349 FAO524349:FAT524349 FKK524349:FKP524349 FUG524349:FUL524349 GEC524349:GEH524349 GNY524349:GOD524349 GXU524349:GXZ524349 HHQ524349:HHV524349 HRM524349:HRR524349 IBI524349:IBN524349 ILE524349:ILJ524349 IVA524349:IVF524349 JEW524349:JFB524349 JOS524349:JOX524349 JYO524349:JYT524349 KIK524349:KIP524349 KSG524349:KSL524349 LCC524349:LCH524349 LLY524349:LMD524349 LVU524349:LVZ524349 MFQ524349:MFV524349 MPM524349:MPR524349 MZI524349:MZN524349 NJE524349:NJJ524349 NTA524349:NTF524349 OCW524349:ODB524349 OMS524349:OMX524349 OWO524349:OWT524349 PGK524349:PGP524349 PQG524349:PQL524349 QAC524349:QAH524349 QJY524349:QKD524349 QTU524349:QTZ524349 RDQ524349:RDV524349 RNM524349:RNR524349 RXI524349:RXN524349 SHE524349:SHJ524349 SRA524349:SRF524349 TAW524349:TBB524349 TKS524349:TKX524349 TUO524349:TUT524349 UEK524349:UEP524349 UOG524349:UOL524349 UYC524349:UYH524349 VHY524349:VID524349 VRU524349:VRZ524349 WBQ524349:WBV524349 WLM524349:WLR524349 WVI524349:WVN524349 A589885:F589885 IW589885:JB589885 SS589885:SX589885 ACO589885:ACT589885 AMK589885:AMP589885 AWG589885:AWL589885 BGC589885:BGH589885 BPY589885:BQD589885 BZU589885:BZZ589885 CJQ589885:CJV589885 CTM589885:CTR589885 DDI589885:DDN589885 DNE589885:DNJ589885 DXA589885:DXF589885 EGW589885:EHB589885 EQS589885:EQX589885 FAO589885:FAT589885 FKK589885:FKP589885 FUG589885:FUL589885 GEC589885:GEH589885 GNY589885:GOD589885 GXU589885:GXZ589885 HHQ589885:HHV589885 HRM589885:HRR589885 IBI589885:IBN589885 ILE589885:ILJ589885 IVA589885:IVF589885 JEW589885:JFB589885 JOS589885:JOX589885 JYO589885:JYT589885 KIK589885:KIP589885 KSG589885:KSL589885 LCC589885:LCH589885 LLY589885:LMD589885 LVU589885:LVZ589885 MFQ589885:MFV589885 MPM589885:MPR589885 MZI589885:MZN589885 NJE589885:NJJ589885 NTA589885:NTF589885 OCW589885:ODB589885 OMS589885:OMX589885 OWO589885:OWT589885 PGK589885:PGP589885 PQG589885:PQL589885 QAC589885:QAH589885 QJY589885:QKD589885 QTU589885:QTZ589885 RDQ589885:RDV589885 RNM589885:RNR589885 RXI589885:RXN589885 SHE589885:SHJ589885 SRA589885:SRF589885 TAW589885:TBB589885 TKS589885:TKX589885 TUO589885:TUT589885 UEK589885:UEP589885 UOG589885:UOL589885 UYC589885:UYH589885 VHY589885:VID589885 VRU589885:VRZ589885 WBQ589885:WBV589885 WLM589885:WLR589885 WVI589885:WVN589885 A655421:F655421 IW655421:JB655421 SS655421:SX655421 ACO655421:ACT655421 AMK655421:AMP655421 AWG655421:AWL655421 BGC655421:BGH655421 BPY655421:BQD655421 BZU655421:BZZ655421 CJQ655421:CJV655421 CTM655421:CTR655421 DDI655421:DDN655421 DNE655421:DNJ655421 DXA655421:DXF655421 EGW655421:EHB655421 EQS655421:EQX655421 FAO655421:FAT655421 FKK655421:FKP655421 FUG655421:FUL655421 GEC655421:GEH655421 GNY655421:GOD655421 GXU655421:GXZ655421 HHQ655421:HHV655421 HRM655421:HRR655421 IBI655421:IBN655421 ILE655421:ILJ655421 IVA655421:IVF655421 JEW655421:JFB655421 JOS655421:JOX655421 JYO655421:JYT655421 KIK655421:KIP655421 KSG655421:KSL655421 LCC655421:LCH655421 LLY655421:LMD655421 LVU655421:LVZ655421 MFQ655421:MFV655421 MPM655421:MPR655421 MZI655421:MZN655421 NJE655421:NJJ655421 NTA655421:NTF655421 OCW655421:ODB655421 OMS655421:OMX655421 OWO655421:OWT655421 PGK655421:PGP655421 PQG655421:PQL655421 QAC655421:QAH655421 QJY655421:QKD655421 QTU655421:QTZ655421 RDQ655421:RDV655421 RNM655421:RNR655421 RXI655421:RXN655421 SHE655421:SHJ655421 SRA655421:SRF655421 TAW655421:TBB655421 TKS655421:TKX655421 TUO655421:TUT655421 UEK655421:UEP655421 UOG655421:UOL655421 UYC655421:UYH655421 VHY655421:VID655421 VRU655421:VRZ655421 WBQ655421:WBV655421 WLM655421:WLR655421 WVI655421:WVN655421 A720957:F720957 IW720957:JB720957 SS720957:SX720957 ACO720957:ACT720957 AMK720957:AMP720957 AWG720957:AWL720957 BGC720957:BGH720957 BPY720957:BQD720957 BZU720957:BZZ720957 CJQ720957:CJV720957 CTM720957:CTR720957 DDI720957:DDN720957 DNE720957:DNJ720957 DXA720957:DXF720957 EGW720957:EHB720957 EQS720957:EQX720957 FAO720957:FAT720957 FKK720957:FKP720957 FUG720957:FUL720957 GEC720957:GEH720957 GNY720957:GOD720957 GXU720957:GXZ720957 HHQ720957:HHV720957 HRM720957:HRR720957 IBI720957:IBN720957 ILE720957:ILJ720957 IVA720957:IVF720957 JEW720957:JFB720957 JOS720957:JOX720957 JYO720957:JYT720957 KIK720957:KIP720957 KSG720957:KSL720957 LCC720957:LCH720957 LLY720957:LMD720957 LVU720957:LVZ720957 MFQ720957:MFV720957 MPM720957:MPR720957 MZI720957:MZN720957 NJE720957:NJJ720957 NTA720957:NTF720957 OCW720957:ODB720957 OMS720957:OMX720957 OWO720957:OWT720957 PGK720957:PGP720957 PQG720957:PQL720957 QAC720957:QAH720957 QJY720957:QKD720957 QTU720957:QTZ720957 RDQ720957:RDV720957 RNM720957:RNR720957 RXI720957:RXN720957 SHE720957:SHJ720957 SRA720957:SRF720957 TAW720957:TBB720957 TKS720957:TKX720957 TUO720957:TUT720957 UEK720957:UEP720957 UOG720957:UOL720957 UYC720957:UYH720957 VHY720957:VID720957 VRU720957:VRZ720957 WBQ720957:WBV720957 WLM720957:WLR720957 WVI720957:WVN720957 A786493:F786493 IW786493:JB786493 SS786493:SX786493 ACO786493:ACT786493 AMK786493:AMP786493 AWG786493:AWL786493 BGC786493:BGH786493 BPY786493:BQD786493 BZU786493:BZZ786493 CJQ786493:CJV786493 CTM786493:CTR786493 DDI786493:DDN786493 DNE786493:DNJ786493 DXA786493:DXF786493 EGW786493:EHB786493 EQS786493:EQX786493 FAO786493:FAT786493 FKK786493:FKP786493 FUG786493:FUL786493 GEC786493:GEH786493 GNY786493:GOD786493 GXU786493:GXZ786493 HHQ786493:HHV786493 HRM786493:HRR786493 IBI786493:IBN786493 ILE786493:ILJ786493 IVA786493:IVF786493 JEW786493:JFB786493 JOS786493:JOX786493 JYO786493:JYT786493 KIK786493:KIP786493 KSG786493:KSL786493 LCC786493:LCH786493 LLY786493:LMD786493 LVU786493:LVZ786493 MFQ786493:MFV786493 MPM786493:MPR786493 MZI786493:MZN786493 NJE786493:NJJ786493 NTA786493:NTF786493 OCW786493:ODB786493 OMS786493:OMX786493 OWO786493:OWT786493 PGK786493:PGP786493 PQG786493:PQL786493 QAC786493:QAH786493 QJY786493:QKD786493 QTU786493:QTZ786493 RDQ786493:RDV786493 RNM786493:RNR786493 RXI786493:RXN786493 SHE786493:SHJ786493 SRA786493:SRF786493 TAW786493:TBB786493 TKS786493:TKX786493 TUO786493:TUT786493 UEK786493:UEP786493 UOG786493:UOL786493 UYC786493:UYH786493 VHY786493:VID786493 VRU786493:VRZ786493 WBQ786493:WBV786493 WLM786493:WLR786493 WVI786493:WVN786493 A852029:F852029 IW852029:JB852029 SS852029:SX852029 ACO852029:ACT852029 AMK852029:AMP852029 AWG852029:AWL852029 BGC852029:BGH852029 BPY852029:BQD852029 BZU852029:BZZ852029 CJQ852029:CJV852029 CTM852029:CTR852029 DDI852029:DDN852029 DNE852029:DNJ852029 DXA852029:DXF852029 EGW852029:EHB852029 EQS852029:EQX852029 FAO852029:FAT852029 FKK852029:FKP852029 FUG852029:FUL852029 GEC852029:GEH852029 GNY852029:GOD852029 GXU852029:GXZ852029 HHQ852029:HHV852029 HRM852029:HRR852029 IBI852029:IBN852029 ILE852029:ILJ852029 IVA852029:IVF852029 JEW852029:JFB852029 JOS852029:JOX852029 JYO852029:JYT852029 KIK852029:KIP852029 KSG852029:KSL852029 LCC852029:LCH852029 LLY852029:LMD852029 LVU852029:LVZ852029 MFQ852029:MFV852029 MPM852029:MPR852029 MZI852029:MZN852029 NJE852029:NJJ852029 NTA852029:NTF852029 OCW852029:ODB852029 OMS852029:OMX852029 OWO852029:OWT852029 PGK852029:PGP852029 PQG852029:PQL852029 QAC852029:QAH852029 QJY852029:QKD852029 QTU852029:QTZ852029 RDQ852029:RDV852029 RNM852029:RNR852029 RXI852029:RXN852029 SHE852029:SHJ852029 SRA852029:SRF852029 TAW852029:TBB852029 TKS852029:TKX852029 TUO852029:TUT852029 UEK852029:UEP852029 UOG852029:UOL852029 UYC852029:UYH852029 VHY852029:VID852029 VRU852029:VRZ852029 WBQ852029:WBV852029 WLM852029:WLR852029 WVI852029:WVN852029 A917565:F917565 IW917565:JB917565 SS917565:SX917565 ACO917565:ACT917565 AMK917565:AMP917565 AWG917565:AWL917565 BGC917565:BGH917565 BPY917565:BQD917565 BZU917565:BZZ917565 CJQ917565:CJV917565 CTM917565:CTR917565 DDI917565:DDN917565 DNE917565:DNJ917565 DXA917565:DXF917565 EGW917565:EHB917565 EQS917565:EQX917565 FAO917565:FAT917565 FKK917565:FKP917565 FUG917565:FUL917565 GEC917565:GEH917565 GNY917565:GOD917565 GXU917565:GXZ917565 HHQ917565:HHV917565 HRM917565:HRR917565 IBI917565:IBN917565 ILE917565:ILJ917565 IVA917565:IVF917565 JEW917565:JFB917565 JOS917565:JOX917565 JYO917565:JYT917565 KIK917565:KIP917565 KSG917565:KSL917565 LCC917565:LCH917565 LLY917565:LMD917565 LVU917565:LVZ917565 MFQ917565:MFV917565 MPM917565:MPR917565 MZI917565:MZN917565 NJE917565:NJJ917565 NTA917565:NTF917565 OCW917565:ODB917565 OMS917565:OMX917565 OWO917565:OWT917565 PGK917565:PGP917565 PQG917565:PQL917565 QAC917565:QAH917565 QJY917565:QKD917565 QTU917565:QTZ917565 RDQ917565:RDV917565 RNM917565:RNR917565 RXI917565:RXN917565 SHE917565:SHJ917565 SRA917565:SRF917565 TAW917565:TBB917565 TKS917565:TKX917565 TUO917565:TUT917565 UEK917565:UEP917565 UOG917565:UOL917565 UYC917565:UYH917565 VHY917565:VID917565 VRU917565:VRZ917565 WBQ917565:WBV917565 WLM917565:WLR917565 WVI917565:WVN917565 A983101:F983101 IW983101:JB983101 SS983101:SX983101 ACO983101:ACT983101 AMK983101:AMP983101 AWG983101:AWL983101 BGC983101:BGH983101 BPY983101:BQD983101 BZU983101:BZZ983101 CJQ983101:CJV983101 CTM983101:CTR983101 DDI983101:DDN983101 DNE983101:DNJ983101 DXA983101:DXF983101 EGW983101:EHB983101 EQS983101:EQX983101 FAO983101:FAT983101 FKK983101:FKP983101 FUG983101:FUL983101 GEC983101:GEH983101 GNY983101:GOD983101 GXU983101:GXZ983101 HHQ983101:HHV983101 HRM983101:HRR983101 IBI983101:IBN983101 ILE983101:ILJ983101 IVA983101:IVF983101 JEW983101:JFB983101 JOS983101:JOX983101 JYO983101:JYT983101 KIK983101:KIP983101 KSG983101:KSL983101 LCC983101:LCH983101 LLY983101:LMD983101 LVU983101:LVZ983101 MFQ983101:MFV983101 MPM983101:MPR983101 MZI983101:MZN983101 NJE983101:NJJ983101 NTA983101:NTF983101 OCW983101:ODB983101 OMS983101:OMX983101 OWO983101:OWT983101 PGK983101:PGP983101 PQG983101:PQL983101 QAC983101:QAH983101 QJY983101:QKD983101 QTU983101:QTZ983101 RDQ983101:RDV983101 RNM983101:RNR983101 RXI983101:RXN983101 SHE983101:SHJ983101 SRA983101:SRF983101 TAW983101:TBB983101 TKS983101:TKX983101 TUO983101:TUT983101 UEK983101:UEP983101 UOG983101:UOL983101 UYC983101:UYH983101 VHY983101:VID983101 VRU983101:VRZ983101 WBQ983101:WBV983101 WLM983101:WLR983101 WVI983101:WVN983101</xm:sqref>
        </x14:dataValidation>
        <x14:dataValidation type="list" allowBlank="1" showInputMessage="1" showErrorMessage="1">
          <x14:formula1>
            <xm:f>$AA$7:$AA$10</xm:f>
          </x14:formula1>
          <xm:sqref>A21:G21 IW21:JC21 SS21:SY21 ACO21:ACU21 AMK21:AMQ21 AWG21:AWM21 BGC21:BGI21 BPY21:BQE21 BZU21:CAA21 CJQ21:CJW21 CTM21:CTS21 DDI21:DDO21 DNE21:DNK21 DXA21:DXG21 EGW21:EHC21 EQS21:EQY21 FAO21:FAU21 FKK21:FKQ21 FUG21:FUM21 GEC21:GEI21 GNY21:GOE21 GXU21:GYA21 HHQ21:HHW21 HRM21:HRS21 IBI21:IBO21 ILE21:ILK21 IVA21:IVG21 JEW21:JFC21 JOS21:JOY21 JYO21:JYU21 KIK21:KIQ21 KSG21:KSM21 LCC21:LCI21 LLY21:LME21 LVU21:LWA21 MFQ21:MFW21 MPM21:MPS21 MZI21:MZO21 NJE21:NJK21 NTA21:NTG21 OCW21:ODC21 OMS21:OMY21 OWO21:OWU21 PGK21:PGQ21 PQG21:PQM21 QAC21:QAI21 QJY21:QKE21 QTU21:QUA21 RDQ21:RDW21 RNM21:RNS21 RXI21:RXO21 SHE21:SHK21 SRA21:SRG21 TAW21:TBC21 TKS21:TKY21 TUO21:TUU21 UEK21:UEQ21 UOG21:UOM21 UYC21:UYI21 VHY21:VIE21 VRU21:VSA21 WBQ21:WBW21 WLM21:WLS21 WVI21:WVO21 A65557:G65557 IW65557:JC65557 SS65557:SY65557 ACO65557:ACU65557 AMK65557:AMQ65557 AWG65557:AWM65557 BGC65557:BGI65557 BPY65557:BQE65557 BZU65557:CAA65557 CJQ65557:CJW65557 CTM65557:CTS65557 DDI65557:DDO65557 DNE65557:DNK65557 DXA65557:DXG65557 EGW65557:EHC65557 EQS65557:EQY65557 FAO65557:FAU65557 FKK65557:FKQ65557 FUG65557:FUM65557 GEC65557:GEI65557 GNY65557:GOE65557 GXU65557:GYA65557 HHQ65557:HHW65557 HRM65557:HRS65557 IBI65557:IBO65557 ILE65557:ILK65557 IVA65557:IVG65557 JEW65557:JFC65557 JOS65557:JOY65557 JYO65557:JYU65557 KIK65557:KIQ65557 KSG65557:KSM65557 LCC65557:LCI65557 LLY65557:LME65557 LVU65557:LWA65557 MFQ65557:MFW65557 MPM65557:MPS65557 MZI65557:MZO65557 NJE65557:NJK65557 NTA65557:NTG65557 OCW65557:ODC65557 OMS65557:OMY65557 OWO65557:OWU65557 PGK65557:PGQ65557 PQG65557:PQM65557 QAC65557:QAI65557 QJY65557:QKE65557 QTU65557:QUA65557 RDQ65557:RDW65557 RNM65557:RNS65557 RXI65557:RXO65557 SHE65557:SHK65557 SRA65557:SRG65557 TAW65557:TBC65557 TKS65557:TKY65557 TUO65557:TUU65557 UEK65557:UEQ65557 UOG65557:UOM65557 UYC65557:UYI65557 VHY65557:VIE65557 VRU65557:VSA65557 WBQ65557:WBW65557 WLM65557:WLS65557 WVI65557:WVO65557 A131093:G131093 IW131093:JC131093 SS131093:SY131093 ACO131093:ACU131093 AMK131093:AMQ131093 AWG131093:AWM131093 BGC131093:BGI131093 BPY131093:BQE131093 BZU131093:CAA131093 CJQ131093:CJW131093 CTM131093:CTS131093 DDI131093:DDO131093 DNE131093:DNK131093 DXA131093:DXG131093 EGW131093:EHC131093 EQS131093:EQY131093 FAO131093:FAU131093 FKK131093:FKQ131093 FUG131093:FUM131093 GEC131093:GEI131093 GNY131093:GOE131093 GXU131093:GYA131093 HHQ131093:HHW131093 HRM131093:HRS131093 IBI131093:IBO131093 ILE131093:ILK131093 IVA131093:IVG131093 JEW131093:JFC131093 JOS131093:JOY131093 JYO131093:JYU131093 KIK131093:KIQ131093 KSG131093:KSM131093 LCC131093:LCI131093 LLY131093:LME131093 LVU131093:LWA131093 MFQ131093:MFW131093 MPM131093:MPS131093 MZI131093:MZO131093 NJE131093:NJK131093 NTA131093:NTG131093 OCW131093:ODC131093 OMS131093:OMY131093 OWO131093:OWU131093 PGK131093:PGQ131093 PQG131093:PQM131093 QAC131093:QAI131093 QJY131093:QKE131093 QTU131093:QUA131093 RDQ131093:RDW131093 RNM131093:RNS131093 RXI131093:RXO131093 SHE131093:SHK131093 SRA131093:SRG131093 TAW131093:TBC131093 TKS131093:TKY131093 TUO131093:TUU131093 UEK131093:UEQ131093 UOG131093:UOM131093 UYC131093:UYI131093 VHY131093:VIE131093 VRU131093:VSA131093 WBQ131093:WBW131093 WLM131093:WLS131093 WVI131093:WVO131093 A196629:G196629 IW196629:JC196629 SS196629:SY196629 ACO196629:ACU196629 AMK196629:AMQ196629 AWG196629:AWM196629 BGC196629:BGI196629 BPY196629:BQE196629 BZU196629:CAA196629 CJQ196629:CJW196629 CTM196629:CTS196629 DDI196629:DDO196629 DNE196629:DNK196629 DXA196629:DXG196629 EGW196629:EHC196629 EQS196629:EQY196629 FAO196629:FAU196629 FKK196629:FKQ196629 FUG196629:FUM196629 GEC196629:GEI196629 GNY196629:GOE196629 GXU196629:GYA196629 HHQ196629:HHW196629 HRM196629:HRS196629 IBI196629:IBO196629 ILE196629:ILK196629 IVA196629:IVG196629 JEW196629:JFC196629 JOS196629:JOY196629 JYO196629:JYU196629 KIK196629:KIQ196629 KSG196629:KSM196629 LCC196629:LCI196629 LLY196629:LME196629 LVU196629:LWA196629 MFQ196629:MFW196629 MPM196629:MPS196629 MZI196629:MZO196629 NJE196629:NJK196629 NTA196629:NTG196629 OCW196629:ODC196629 OMS196629:OMY196629 OWO196629:OWU196629 PGK196629:PGQ196629 PQG196629:PQM196629 QAC196629:QAI196629 QJY196629:QKE196629 QTU196629:QUA196629 RDQ196629:RDW196629 RNM196629:RNS196629 RXI196629:RXO196629 SHE196629:SHK196629 SRA196629:SRG196629 TAW196629:TBC196629 TKS196629:TKY196629 TUO196629:TUU196629 UEK196629:UEQ196629 UOG196629:UOM196629 UYC196629:UYI196629 VHY196629:VIE196629 VRU196629:VSA196629 WBQ196629:WBW196629 WLM196629:WLS196629 WVI196629:WVO196629 A262165:G262165 IW262165:JC262165 SS262165:SY262165 ACO262165:ACU262165 AMK262165:AMQ262165 AWG262165:AWM262165 BGC262165:BGI262165 BPY262165:BQE262165 BZU262165:CAA262165 CJQ262165:CJW262165 CTM262165:CTS262165 DDI262165:DDO262165 DNE262165:DNK262165 DXA262165:DXG262165 EGW262165:EHC262165 EQS262165:EQY262165 FAO262165:FAU262165 FKK262165:FKQ262165 FUG262165:FUM262165 GEC262165:GEI262165 GNY262165:GOE262165 GXU262165:GYA262165 HHQ262165:HHW262165 HRM262165:HRS262165 IBI262165:IBO262165 ILE262165:ILK262165 IVA262165:IVG262165 JEW262165:JFC262165 JOS262165:JOY262165 JYO262165:JYU262165 KIK262165:KIQ262165 KSG262165:KSM262165 LCC262165:LCI262165 LLY262165:LME262165 LVU262165:LWA262165 MFQ262165:MFW262165 MPM262165:MPS262165 MZI262165:MZO262165 NJE262165:NJK262165 NTA262165:NTG262165 OCW262165:ODC262165 OMS262165:OMY262165 OWO262165:OWU262165 PGK262165:PGQ262165 PQG262165:PQM262165 QAC262165:QAI262165 QJY262165:QKE262165 QTU262165:QUA262165 RDQ262165:RDW262165 RNM262165:RNS262165 RXI262165:RXO262165 SHE262165:SHK262165 SRA262165:SRG262165 TAW262165:TBC262165 TKS262165:TKY262165 TUO262165:TUU262165 UEK262165:UEQ262165 UOG262165:UOM262165 UYC262165:UYI262165 VHY262165:VIE262165 VRU262165:VSA262165 WBQ262165:WBW262165 WLM262165:WLS262165 WVI262165:WVO262165 A327701:G327701 IW327701:JC327701 SS327701:SY327701 ACO327701:ACU327701 AMK327701:AMQ327701 AWG327701:AWM327701 BGC327701:BGI327701 BPY327701:BQE327701 BZU327701:CAA327701 CJQ327701:CJW327701 CTM327701:CTS327701 DDI327701:DDO327701 DNE327701:DNK327701 DXA327701:DXG327701 EGW327701:EHC327701 EQS327701:EQY327701 FAO327701:FAU327701 FKK327701:FKQ327701 FUG327701:FUM327701 GEC327701:GEI327701 GNY327701:GOE327701 GXU327701:GYA327701 HHQ327701:HHW327701 HRM327701:HRS327701 IBI327701:IBO327701 ILE327701:ILK327701 IVA327701:IVG327701 JEW327701:JFC327701 JOS327701:JOY327701 JYO327701:JYU327701 KIK327701:KIQ327701 KSG327701:KSM327701 LCC327701:LCI327701 LLY327701:LME327701 LVU327701:LWA327701 MFQ327701:MFW327701 MPM327701:MPS327701 MZI327701:MZO327701 NJE327701:NJK327701 NTA327701:NTG327701 OCW327701:ODC327701 OMS327701:OMY327701 OWO327701:OWU327701 PGK327701:PGQ327701 PQG327701:PQM327701 QAC327701:QAI327701 QJY327701:QKE327701 QTU327701:QUA327701 RDQ327701:RDW327701 RNM327701:RNS327701 RXI327701:RXO327701 SHE327701:SHK327701 SRA327701:SRG327701 TAW327701:TBC327701 TKS327701:TKY327701 TUO327701:TUU327701 UEK327701:UEQ327701 UOG327701:UOM327701 UYC327701:UYI327701 VHY327701:VIE327701 VRU327701:VSA327701 WBQ327701:WBW327701 WLM327701:WLS327701 WVI327701:WVO327701 A393237:G393237 IW393237:JC393237 SS393237:SY393237 ACO393237:ACU393237 AMK393237:AMQ393237 AWG393237:AWM393237 BGC393237:BGI393237 BPY393237:BQE393237 BZU393237:CAA393237 CJQ393237:CJW393237 CTM393237:CTS393237 DDI393237:DDO393237 DNE393237:DNK393237 DXA393237:DXG393237 EGW393237:EHC393237 EQS393237:EQY393237 FAO393237:FAU393237 FKK393237:FKQ393237 FUG393237:FUM393237 GEC393237:GEI393237 GNY393237:GOE393237 GXU393237:GYA393237 HHQ393237:HHW393237 HRM393237:HRS393237 IBI393237:IBO393237 ILE393237:ILK393237 IVA393237:IVG393237 JEW393237:JFC393237 JOS393237:JOY393237 JYO393237:JYU393237 KIK393237:KIQ393237 KSG393237:KSM393237 LCC393237:LCI393237 LLY393237:LME393237 LVU393237:LWA393237 MFQ393237:MFW393237 MPM393237:MPS393237 MZI393237:MZO393237 NJE393237:NJK393237 NTA393237:NTG393237 OCW393237:ODC393237 OMS393237:OMY393237 OWO393237:OWU393237 PGK393237:PGQ393237 PQG393237:PQM393237 QAC393237:QAI393237 QJY393237:QKE393237 QTU393237:QUA393237 RDQ393237:RDW393237 RNM393237:RNS393237 RXI393237:RXO393237 SHE393237:SHK393237 SRA393237:SRG393237 TAW393237:TBC393237 TKS393237:TKY393237 TUO393237:TUU393237 UEK393237:UEQ393237 UOG393237:UOM393237 UYC393237:UYI393237 VHY393237:VIE393237 VRU393237:VSA393237 WBQ393237:WBW393237 WLM393237:WLS393237 WVI393237:WVO393237 A458773:G458773 IW458773:JC458773 SS458773:SY458773 ACO458773:ACU458773 AMK458773:AMQ458773 AWG458773:AWM458773 BGC458773:BGI458773 BPY458773:BQE458773 BZU458773:CAA458773 CJQ458773:CJW458773 CTM458773:CTS458773 DDI458773:DDO458773 DNE458773:DNK458773 DXA458773:DXG458773 EGW458773:EHC458773 EQS458773:EQY458773 FAO458773:FAU458773 FKK458773:FKQ458773 FUG458773:FUM458773 GEC458773:GEI458773 GNY458773:GOE458773 GXU458773:GYA458773 HHQ458773:HHW458773 HRM458773:HRS458773 IBI458773:IBO458773 ILE458773:ILK458773 IVA458773:IVG458773 JEW458773:JFC458773 JOS458773:JOY458773 JYO458773:JYU458773 KIK458773:KIQ458773 KSG458773:KSM458773 LCC458773:LCI458773 LLY458773:LME458773 LVU458773:LWA458773 MFQ458773:MFW458773 MPM458773:MPS458773 MZI458773:MZO458773 NJE458773:NJK458773 NTA458773:NTG458773 OCW458773:ODC458773 OMS458773:OMY458773 OWO458773:OWU458773 PGK458773:PGQ458773 PQG458773:PQM458773 QAC458773:QAI458773 QJY458773:QKE458773 QTU458773:QUA458773 RDQ458773:RDW458773 RNM458773:RNS458773 RXI458773:RXO458773 SHE458773:SHK458773 SRA458773:SRG458773 TAW458773:TBC458773 TKS458773:TKY458773 TUO458773:TUU458773 UEK458773:UEQ458773 UOG458773:UOM458773 UYC458773:UYI458773 VHY458773:VIE458773 VRU458773:VSA458773 WBQ458773:WBW458773 WLM458773:WLS458773 WVI458773:WVO458773 A524309:G524309 IW524309:JC524309 SS524309:SY524309 ACO524309:ACU524309 AMK524309:AMQ524309 AWG524309:AWM524309 BGC524309:BGI524309 BPY524309:BQE524309 BZU524309:CAA524309 CJQ524309:CJW524309 CTM524309:CTS524309 DDI524309:DDO524309 DNE524309:DNK524309 DXA524309:DXG524309 EGW524309:EHC524309 EQS524309:EQY524309 FAO524309:FAU524309 FKK524309:FKQ524309 FUG524309:FUM524309 GEC524309:GEI524309 GNY524309:GOE524309 GXU524309:GYA524309 HHQ524309:HHW524309 HRM524309:HRS524309 IBI524309:IBO524309 ILE524309:ILK524309 IVA524309:IVG524309 JEW524309:JFC524309 JOS524309:JOY524309 JYO524309:JYU524309 KIK524309:KIQ524309 KSG524309:KSM524309 LCC524309:LCI524309 LLY524309:LME524309 LVU524309:LWA524309 MFQ524309:MFW524309 MPM524309:MPS524309 MZI524309:MZO524309 NJE524309:NJK524309 NTA524309:NTG524309 OCW524309:ODC524309 OMS524309:OMY524309 OWO524309:OWU524309 PGK524309:PGQ524309 PQG524309:PQM524309 QAC524309:QAI524309 QJY524309:QKE524309 QTU524309:QUA524309 RDQ524309:RDW524309 RNM524309:RNS524309 RXI524309:RXO524309 SHE524309:SHK524309 SRA524309:SRG524309 TAW524309:TBC524309 TKS524309:TKY524309 TUO524309:TUU524309 UEK524309:UEQ524309 UOG524309:UOM524309 UYC524309:UYI524309 VHY524309:VIE524309 VRU524309:VSA524309 WBQ524309:WBW524309 WLM524309:WLS524309 WVI524309:WVO524309 A589845:G589845 IW589845:JC589845 SS589845:SY589845 ACO589845:ACU589845 AMK589845:AMQ589845 AWG589845:AWM589845 BGC589845:BGI589845 BPY589845:BQE589845 BZU589845:CAA589845 CJQ589845:CJW589845 CTM589845:CTS589845 DDI589845:DDO589845 DNE589845:DNK589845 DXA589845:DXG589845 EGW589845:EHC589845 EQS589845:EQY589845 FAO589845:FAU589845 FKK589845:FKQ589845 FUG589845:FUM589845 GEC589845:GEI589845 GNY589845:GOE589845 GXU589845:GYA589845 HHQ589845:HHW589845 HRM589845:HRS589845 IBI589845:IBO589845 ILE589845:ILK589845 IVA589845:IVG589845 JEW589845:JFC589845 JOS589845:JOY589845 JYO589845:JYU589845 KIK589845:KIQ589845 KSG589845:KSM589845 LCC589845:LCI589845 LLY589845:LME589845 LVU589845:LWA589845 MFQ589845:MFW589845 MPM589845:MPS589845 MZI589845:MZO589845 NJE589845:NJK589845 NTA589845:NTG589845 OCW589845:ODC589845 OMS589845:OMY589845 OWO589845:OWU589845 PGK589845:PGQ589845 PQG589845:PQM589845 QAC589845:QAI589845 QJY589845:QKE589845 QTU589845:QUA589845 RDQ589845:RDW589845 RNM589845:RNS589845 RXI589845:RXO589845 SHE589845:SHK589845 SRA589845:SRG589845 TAW589845:TBC589845 TKS589845:TKY589845 TUO589845:TUU589845 UEK589845:UEQ589845 UOG589845:UOM589845 UYC589845:UYI589845 VHY589845:VIE589845 VRU589845:VSA589845 WBQ589845:WBW589845 WLM589845:WLS589845 WVI589845:WVO589845 A655381:G655381 IW655381:JC655381 SS655381:SY655381 ACO655381:ACU655381 AMK655381:AMQ655381 AWG655381:AWM655381 BGC655381:BGI655381 BPY655381:BQE655381 BZU655381:CAA655381 CJQ655381:CJW655381 CTM655381:CTS655381 DDI655381:DDO655381 DNE655381:DNK655381 DXA655381:DXG655381 EGW655381:EHC655381 EQS655381:EQY655381 FAO655381:FAU655381 FKK655381:FKQ655381 FUG655381:FUM655381 GEC655381:GEI655381 GNY655381:GOE655381 GXU655381:GYA655381 HHQ655381:HHW655381 HRM655381:HRS655381 IBI655381:IBO655381 ILE655381:ILK655381 IVA655381:IVG655381 JEW655381:JFC655381 JOS655381:JOY655381 JYO655381:JYU655381 KIK655381:KIQ655381 KSG655381:KSM655381 LCC655381:LCI655381 LLY655381:LME655381 LVU655381:LWA655381 MFQ655381:MFW655381 MPM655381:MPS655381 MZI655381:MZO655381 NJE655381:NJK655381 NTA655381:NTG655381 OCW655381:ODC655381 OMS655381:OMY655381 OWO655381:OWU655381 PGK655381:PGQ655381 PQG655381:PQM655381 QAC655381:QAI655381 QJY655381:QKE655381 QTU655381:QUA655381 RDQ655381:RDW655381 RNM655381:RNS655381 RXI655381:RXO655381 SHE655381:SHK655381 SRA655381:SRG655381 TAW655381:TBC655381 TKS655381:TKY655381 TUO655381:TUU655381 UEK655381:UEQ655381 UOG655381:UOM655381 UYC655381:UYI655381 VHY655381:VIE655381 VRU655381:VSA655381 WBQ655381:WBW655381 WLM655381:WLS655381 WVI655381:WVO655381 A720917:G720917 IW720917:JC720917 SS720917:SY720917 ACO720917:ACU720917 AMK720917:AMQ720917 AWG720917:AWM720917 BGC720917:BGI720917 BPY720917:BQE720917 BZU720917:CAA720917 CJQ720917:CJW720917 CTM720917:CTS720917 DDI720917:DDO720917 DNE720917:DNK720917 DXA720917:DXG720917 EGW720917:EHC720917 EQS720917:EQY720917 FAO720917:FAU720917 FKK720917:FKQ720917 FUG720917:FUM720917 GEC720917:GEI720917 GNY720917:GOE720917 GXU720917:GYA720917 HHQ720917:HHW720917 HRM720917:HRS720917 IBI720917:IBO720917 ILE720917:ILK720917 IVA720917:IVG720917 JEW720917:JFC720917 JOS720917:JOY720917 JYO720917:JYU720917 KIK720917:KIQ720917 KSG720917:KSM720917 LCC720917:LCI720917 LLY720917:LME720917 LVU720917:LWA720917 MFQ720917:MFW720917 MPM720917:MPS720917 MZI720917:MZO720917 NJE720917:NJK720917 NTA720917:NTG720917 OCW720917:ODC720917 OMS720917:OMY720917 OWO720917:OWU720917 PGK720917:PGQ720917 PQG720917:PQM720917 QAC720917:QAI720917 QJY720917:QKE720917 QTU720917:QUA720917 RDQ720917:RDW720917 RNM720917:RNS720917 RXI720917:RXO720917 SHE720917:SHK720917 SRA720917:SRG720917 TAW720917:TBC720917 TKS720917:TKY720917 TUO720917:TUU720917 UEK720917:UEQ720917 UOG720917:UOM720917 UYC720917:UYI720917 VHY720917:VIE720917 VRU720917:VSA720917 WBQ720917:WBW720917 WLM720917:WLS720917 WVI720917:WVO720917 A786453:G786453 IW786453:JC786453 SS786453:SY786453 ACO786453:ACU786453 AMK786453:AMQ786453 AWG786453:AWM786453 BGC786453:BGI786453 BPY786453:BQE786453 BZU786453:CAA786453 CJQ786453:CJW786453 CTM786453:CTS786453 DDI786453:DDO786453 DNE786453:DNK786453 DXA786453:DXG786453 EGW786453:EHC786453 EQS786453:EQY786453 FAO786453:FAU786453 FKK786453:FKQ786453 FUG786453:FUM786453 GEC786453:GEI786453 GNY786453:GOE786453 GXU786453:GYA786453 HHQ786453:HHW786453 HRM786453:HRS786453 IBI786453:IBO786453 ILE786453:ILK786453 IVA786453:IVG786453 JEW786453:JFC786453 JOS786453:JOY786453 JYO786453:JYU786453 KIK786453:KIQ786453 KSG786453:KSM786453 LCC786453:LCI786453 LLY786453:LME786453 LVU786453:LWA786453 MFQ786453:MFW786453 MPM786453:MPS786453 MZI786453:MZO786453 NJE786453:NJK786453 NTA786453:NTG786453 OCW786453:ODC786453 OMS786453:OMY786453 OWO786453:OWU786453 PGK786453:PGQ786453 PQG786453:PQM786453 QAC786453:QAI786453 QJY786453:QKE786453 QTU786453:QUA786453 RDQ786453:RDW786453 RNM786453:RNS786453 RXI786453:RXO786453 SHE786453:SHK786453 SRA786453:SRG786453 TAW786453:TBC786453 TKS786453:TKY786453 TUO786453:TUU786453 UEK786453:UEQ786453 UOG786453:UOM786453 UYC786453:UYI786453 VHY786453:VIE786453 VRU786453:VSA786453 WBQ786453:WBW786453 WLM786453:WLS786453 WVI786453:WVO786453 A851989:G851989 IW851989:JC851989 SS851989:SY851989 ACO851989:ACU851989 AMK851989:AMQ851989 AWG851989:AWM851989 BGC851989:BGI851989 BPY851989:BQE851989 BZU851989:CAA851989 CJQ851989:CJW851989 CTM851989:CTS851989 DDI851989:DDO851989 DNE851989:DNK851989 DXA851989:DXG851989 EGW851989:EHC851989 EQS851989:EQY851989 FAO851989:FAU851989 FKK851989:FKQ851989 FUG851989:FUM851989 GEC851989:GEI851989 GNY851989:GOE851989 GXU851989:GYA851989 HHQ851989:HHW851989 HRM851989:HRS851989 IBI851989:IBO851989 ILE851989:ILK851989 IVA851989:IVG851989 JEW851989:JFC851989 JOS851989:JOY851989 JYO851989:JYU851989 KIK851989:KIQ851989 KSG851989:KSM851989 LCC851989:LCI851989 LLY851989:LME851989 LVU851989:LWA851989 MFQ851989:MFW851989 MPM851989:MPS851989 MZI851989:MZO851989 NJE851989:NJK851989 NTA851989:NTG851989 OCW851989:ODC851989 OMS851989:OMY851989 OWO851989:OWU851989 PGK851989:PGQ851989 PQG851989:PQM851989 QAC851989:QAI851989 QJY851989:QKE851989 QTU851989:QUA851989 RDQ851989:RDW851989 RNM851989:RNS851989 RXI851989:RXO851989 SHE851989:SHK851989 SRA851989:SRG851989 TAW851989:TBC851989 TKS851989:TKY851989 TUO851989:TUU851989 UEK851989:UEQ851989 UOG851989:UOM851989 UYC851989:UYI851989 VHY851989:VIE851989 VRU851989:VSA851989 WBQ851989:WBW851989 WLM851989:WLS851989 WVI851989:WVO851989 A917525:G917525 IW917525:JC917525 SS917525:SY917525 ACO917525:ACU917525 AMK917525:AMQ917525 AWG917525:AWM917525 BGC917525:BGI917525 BPY917525:BQE917525 BZU917525:CAA917525 CJQ917525:CJW917525 CTM917525:CTS917525 DDI917525:DDO917525 DNE917525:DNK917525 DXA917525:DXG917525 EGW917525:EHC917525 EQS917525:EQY917525 FAO917525:FAU917525 FKK917525:FKQ917525 FUG917525:FUM917525 GEC917525:GEI917525 GNY917525:GOE917525 GXU917525:GYA917525 HHQ917525:HHW917525 HRM917525:HRS917525 IBI917525:IBO917525 ILE917525:ILK917525 IVA917525:IVG917525 JEW917525:JFC917525 JOS917525:JOY917525 JYO917525:JYU917525 KIK917525:KIQ917525 KSG917525:KSM917525 LCC917525:LCI917525 LLY917525:LME917525 LVU917525:LWA917525 MFQ917525:MFW917525 MPM917525:MPS917525 MZI917525:MZO917525 NJE917525:NJK917525 NTA917525:NTG917525 OCW917525:ODC917525 OMS917525:OMY917525 OWO917525:OWU917525 PGK917525:PGQ917525 PQG917525:PQM917525 QAC917525:QAI917525 QJY917525:QKE917525 QTU917525:QUA917525 RDQ917525:RDW917525 RNM917525:RNS917525 RXI917525:RXO917525 SHE917525:SHK917525 SRA917525:SRG917525 TAW917525:TBC917525 TKS917525:TKY917525 TUO917525:TUU917525 UEK917525:UEQ917525 UOG917525:UOM917525 UYC917525:UYI917525 VHY917525:VIE917525 VRU917525:VSA917525 WBQ917525:WBW917525 WLM917525:WLS917525 WVI917525:WVO917525 A983061:G983061 IW983061:JC983061 SS983061:SY983061 ACO983061:ACU983061 AMK983061:AMQ983061 AWG983061:AWM983061 BGC983061:BGI983061 BPY983061:BQE983061 BZU983061:CAA983061 CJQ983061:CJW983061 CTM983061:CTS983061 DDI983061:DDO983061 DNE983061:DNK983061 DXA983061:DXG983061 EGW983061:EHC983061 EQS983061:EQY983061 FAO983061:FAU983061 FKK983061:FKQ983061 FUG983061:FUM983061 GEC983061:GEI983061 GNY983061:GOE983061 GXU983061:GYA983061 HHQ983061:HHW983061 HRM983061:HRS983061 IBI983061:IBO983061 ILE983061:ILK983061 IVA983061:IVG983061 JEW983061:JFC983061 JOS983061:JOY983061 JYO983061:JYU983061 KIK983061:KIQ983061 KSG983061:KSM983061 LCC983061:LCI983061 LLY983061:LME983061 LVU983061:LWA983061 MFQ983061:MFW983061 MPM983061:MPS983061 MZI983061:MZO983061 NJE983061:NJK983061 NTA983061:NTG983061 OCW983061:ODC983061 OMS983061:OMY983061 OWO983061:OWU983061 PGK983061:PGQ983061 PQG983061:PQM983061 QAC983061:QAI983061 QJY983061:QKE983061 QTU983061:QUA983061 RDQ983061:RDW983061 RNM983061:RNS983061 RXI983061:RXO983061 SHE983061:SHK983061 SRA983061:SRG983061 TAW983061:TBC983061 TKS983061:TKY983061 TUO983061:TUU983061 UEK983061:UEQ983061 UOG983061:UOM983061 UYC983061:UYI983061 VHY983061:VIE983061 VRU983061:VSA983061 WBQ983061:WBW983061 WLM983061:WLS983061 WVI983061:WVO983061 V41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V65577 JR65577 TN65577 ADJ65577 ANF65577 AXB65577 BGX65577 BQT65577 CAP65577 CKL65577 CUH65577 DED65577 DNZ65577 DXV65577 EHR65577 ERN65577 FBJ65577 FLF65577 FVB65577 GEX65577 GOT65577 GYP65577 HIL65577 HSH65577 ICD65577 ILZ65577 IVV65577 JFR65577 JPN65577 JZJ65577 KJF65577 KTB65577 LCX65577 LMT65577 LWP65577 MGL65577 MQH65577 NAD65577 NJZ65577 NTV65577 ODR65577 ONN65577 OXJ65577 PHF65577 PRB65577 QAX65577 QKT65577 QUP65577 REL65577 ROH65577 RYD65577 SHZ65577 SRV65577 TBR65577 TLN65577 TVJ65577 UFF65577 UPB65577 UYX65577 VIT65577 VSP65577 WCL65577 WMH65577 WWD65577 V131113 JR131113 TN131113 ADJ131113 ANF131113 AXB131113 BGX131113 BQT131113 CAP131113 CKL131113 CUH131113 DED131113 DNZ131113 DXV131113 EHR131113 ERN131113 FBJ131113 FLF131113 FVB131113 GEX131113 GOT131113 GYP131113 HIL131113 HSH131113 ICD131113 ILZ131113 IVV131113 JFR131113 JPN131113 JZJ131113 KJF131113 KTB131113 LCX131113 LMT131113 LWP131113 MGL131113 MQH131113 NAD131113 NJZ131113 NTV131113 ODR131113 ONN131113 OXJ131113 PHF131113 PRB131113 QAX131113 QKT131113 QUP131113 REL131113 ROH131113 RYD131113 SHZ131113 SRV131113 TBR131113 TLN131113 TVJ131113 UFF131113 UPB131113 UYX131113 VIT131113 VSP131113 WCL131113 WMH131113 WWD131113 V196649 JR196649 TN196649 ADJ196649 ANF196649 AXB196649 BGX196649 BQT196649 CAP196649 CKL196649 CUH196649 DED196649 DNZ196649 DXV196649 EHR196649 ERN196649 FBJ196649 FLF196649 FVB196649 GEX196649 GOT196649 GYP196649 HIL196649 HSH196649 ICD196649 ILZ196649 IVV196649 JFR196649 JPN196649 JZJ196649 KJF196649 KTB196649 LCX196649 LMT196649 LWP196649 MGL196649 MQH196649 NAD196649 NJZ196649 NTV196649 ODR196649 ONN196649 OXJ196649 PHF196649 PRB196649 QAX196649 QKT196649 QUP196649 REL196649 ROH196649 RYD196649 SHZ196649 SRV196649 TBR196649 TLN196649 TVJ196649 UFF196649 UPB196649 UYX196649 VIT196649 VSP196649 WCL196649 WMH196649 WWD196649 V262185 JR262185 TN262185 ADJ262185 ANF262185 AXB262185 BGX262185 BQT262185 CAP262185 CKL262185 CUH262185 DED262185 DNZ262185 DXV262185 EHR262185 ERN262185 FBJ262185 FLF262185 FVB262185 GEX262185 GOT262185 GYP262185 HIL262185 HSH262185 ICD262185 ILZ262185 IVV262185 JFR262185 JPN262185 JZJ262185 KJF262185 KTB262185 LCX262185 LMT262185 LWP262185 MGL262185 MQH262185 NAD262185 NJZ262185 NTV262185 ODR262185 ONN262185 OXJ262185 PHF262185 PRB262185 QAX262185 QKT262185 QUP262185 REL262185 ROH262185 RYD262185 SHZ262185 SRV262185 TBR262185 TLN262185 TVJ262185 UFF262185 UPB262185 UYX262185 VIT262185 VSP262185 WCL262185 WMH262185 WWD262185 V327721 JR327721 TN327721 ADJ327721 ANF327721 AXB327721 BGX327721 BQT327721 CAP327721 CKL327721 CUH327721 DED327721 DNZ327721 DXV327721 EHR327721 ERN327721 FBJ327721 FLF327721 FVB327721 GEX327721 GOT327721 GYP327721 HIL327721 HSH327721 ICD327721 ILZ327721 IVV327721 JFR327721 JPN327721 JZJ327721 KJF327721 KTB327721 LCX327721 LMT327721 LWP327721 MGL327721 MQH327721 NAD327721 NJZ327721 NTV327721 ODR327721 ONN327721 OXJ327721 PHF327721 PRB327721 QAX327721 QKT327721 QUP327721 REL327721 ROH327721 RYD327721 SHZ327721 SRV327721 TBR327721 TLN327721 TVJ327721 UFF327721 UPB327721 UYX327721 VIT327721 VSP327721 WCL327721 WMH327721 WWD327721 V393257 JR393257 TN393257 ADJ393257 ANF393257 AXB393257 BGX393257 BQT393257 CAP393257 CKL393257 CUH393257 DED393257 DNZ393257 DXV393257 EHR393257 ERN393257 FBJ393257 FLF393257 FVB393257 GEX393257 GOT393257 GYP393257 HIL393257 HSH393257 ICD393257 ILZ393257 IVV393257 JFR393257 JPN393257 JZJ393257 KJF393257 KTB393257 LCX393257 LMT393257 LWP393257 MGL393257 MQH393257 NAD393257 NJZ393257 NTV393257 ODR393257 ONN393257 OXJ393257 PHF393257 PRB393257 QAX393257 QKT393257 QUP393257 REL393257 ROH393257 RYD393257 SHZ393257 SRV393257 TBR393257 TLN393257 TVJ393257 UFF393257 UPB393257 UYX393257 VIT393257 VSP393257 WCL393257 WMH393257 WWD393257 V458793 JR458793 TN458793 ADJ458793 ANF458793 AXB458793 BGX458793 BQT458793 CAP458793 CKL458793 CUH458793 DED458793 DNZ458793 DXV458793 EHR458793 ERN458793 FBJ458793 FLF458793 FVB458793 GEX458793 GOT458793 GYP458793 HIL458793 HSH458793 ICD458793 ILZ458793 IVV458793 JFR458793 JPN458793 JZJ458793 KJF458793 KTB458793 LCX458793 LMT458793 LWP458793 MGL458793 MQH458793 NAD458793 NJZ458793 NTV458793 ODR458793 ONN458793 OXJ458793 PHF458793 PRB458793 QAX458793 QKT458793 QUP458793 REL458793 ROH458793 RYD458793 SHZ458793 SRV458793 TBR458793 TLN458793 TVJ458793 UFF458793 UPB458793 UYX458793 VIT458793 VSP458793 WCL458793 WMH458793 WWD458793 V524329 JR524329 TN524329 ADJ524329 ANF524329 AXB524329 BGX524329 BQT524329 CAP524329 CKL524329 CUH524329 DED524329 DNZ524329 DXV524329 EHR524329 ERN524329 FBJ524329 FLF524329 FVB524329 GEX524329 GOT524329 GYP524329 HIL524329 HSH524329 ICD524329 ILZ524329 IVV524329 JFR524329 JPN524329 JZJ524329 KJF524329 KTB524329 LCX524329 LMT524329 LWP524329 MGL524329 MQH524329 NAD524329 NJZ524329 NTV524329 ODR524329 ONN524329 OXJ524329 PHF524329 PRB524329 QAX524329 QKT524329 QUP524329 REL524329 ROH524329 RYD524329 SHZ524329 SRV524329 TBR524329 TLN524329 TVJ524329 UFF524329 UPB524329 UYX524329 VIT524329 VSP524329 WCL524329 WMH524329 WWD524329 V589865 JR589865 TN589865 ADJ589865 ANF589865 AXB589865 BGX589865 BQT589865 CAP589865 CKL589865 CUH589865 DED589865 DNZ589865 DXV589865 EHR589865 ERN589865 FBJ589865 FLF589865 FVB589865 GEX589865 GOT589865 GYP589865 HIL589865 HSH589865 ICD589865 ILZ589865 IVV589865 JFR589865 JPN589865 JZJ589865 KJF589865 KTB589865 LCX589865 LMT589865 LWP589865 MGL589865 MQH589865 NAD589865 NJZ589865 NTV589865 ODR589865 ONN589865 OXJ589865 PHF589865 PRB589865 QAX589865 QKT589865 QUP589865 REL589865 ROH589865 RYD589865 SHZ589865 SRV589865 TBR589865 TLN589865 TVJ589865 UFF589865 UPB589865 UYX589865 VIT589865 VSP589865 WCL589865 WMH589865 WWD589865 V655401 JR655401 TN655401 ADJ655401 ANF655401 AXB655401 BGX655401 BQT655401 CAP655401 CKL655401 CUH655401 DED655401 DNZ655401 DXV655401 EHR655401 ERN655401 FBJ655401 FLF655401 FVB655401 GEX655401 GOT655401 GYP655401 HIL655401 HSH655401 ICD655401 ILZ655401 IVV655401 JFR655401 JPN655401 JZJ655401 KJF655401 KTB655401 LCX655401 LMT655401 LWP655401 MGL655401 MQH655401 NAD655401 NJZ655401 NTV655401 ODR655401 ONN655401 OXJ655401 PHF655401 PRB655401 QAX655401 QKT655401 QUP655401 REL655401 ROH655401 RYD655401 SHZ655401 SRV655401 TBR655401 TLN655401 TVJ655401 UFF655401 UPB655401 UYX655401 VIT655401 VSP655401 WCL655401 WMH655401 WWD655401 V720937 JR720937 TN720937 ADJ720937 ANF720937 AXB720937 BGX720937 BQT720937 CAP720937 CKL720937 CUH720937 DED720937 DNZ720937 DXV720937 EHR720937 ERN720937 FBJ720937 FLF720937 FVB720937 GEX720937 GOT720937 GYP720937 HIL720937 HSH720937 ICD720937 ILZ720937 IVV720937 JFR720937 JPN720937 JZJ720937 KJF720937 KTB720937 LCX720937 LMT720937 LWP720937 MGL720937 MQH720937 NAD720937 NJZ720937 NTV720937 ODR720937 ONN720937 OXJ720937 PHF720937 PRB720937 QAX720937 QKT720937 QUP720937 REL720937 ROH720937 RYD720937 SHZ720937 SRV720937 TBR720937 TLN720937 TVJ720937 UFF720937 UPB720937 UYX720937 VIT720937 VSP720937 WCL720937 WMH720937 WWD720937 V786473 JR786473 TN786473 ADJ786473 ANF786473 AXB786473 BGX786473 BQT786473 CAP786473 CKL786473 CUH786473 DED786473 DNZ786473 DXV786473 EHR786473 ERN786473 FBJ786473 FLF786473 FVB786473 GEX786473 GOT786473 GYP786473 HIL786473 HSH786473 ICD786473 ILZ786473 IVV786473 JFR786473 JPN786473 JZJ786473 KJF786473 KTB786473 LCX786473 LMT786473 LWP786473 MGL786473 MQH786473 NAD786473 NJZ786473 NTV786473 ODR786473 ONN786473 OXJ786473 PHF786473 PRB786473 QAX786473 QKT786473 QUP786473 REL786473 ROH786473 RYD786473 SHZ786473 SRV786473 TBR786473 TLN786473 TVJ786473 UFF786473 UPB786473 UYX786473 VIT786473 VSP786473 WCL786473 WMH786473 WWD786473 V852009 JR852009 TN852009 ADJ852009 ANF852009 AXB852009 BGX852009 BQT852009 CAP852009 CKL852009 CUH852009 DED852009 DNZ852009 DXV852009 EHR852009 ERN852009 FBJ852009 FLF852009 FVB852009 GEX852009 GOT852009 GYP852009 HIL852009 HSH852009 ICD852009 ILZ852009 IVV852009 JFR852009 JPN852009 JZJ852009 KJF852009 KTB852009 LCX852009 LMT852009 LWP852009 MGL852009 MQH852009 NAD852009 NJZ852009 NTV852009 ODR852009 ONN852009 OXJ852009 PHF852009 PRB852009 QAX852009 QKT852009 QUP852009 REL852009 ROH852009 RYD852009 SHZ852009 SRV852009 TBR852009 TLN852009 TVJ852009 UFF852009 UPB852009 UYX852009 VIT852009 VSP852009 WCL852009 WMH852009 WWD852009 V917545 JR917545 TN917545 ADJ917545 ANF917545 AXB917545 BGX917545 BQT917545 CAP917545 CKL917545 CUH917545 DED917545 DNZ917545 DXV917545 EHR917545 ERN917545 FBJ917545 FLF917545 FVB917545 GEX917545 GOT917545 GYP917545 HIL917545 HSH917545 ICD917545 ILZ917545 IVV917545 JFR917545 JPN917545 JZJ917545 KJF917545 KTB917545 LCX917545 LMT917545 LWP917545 MGL917545 MQH917545 NAD917545 NJZ917545 NTV917545 ODR917545 ONN917545 OXJ917545 PHF917545 PRB917545 QAX917545 QKT917545 QUP917545 REL917545 ROH917545 RYD917545 SHZ917545 SRV917545 TBR917545 TLN917545 TVJ917545 UFF917545 UPB917545 UYX917545 VIT917545 VSP917545 WCL917545 WMH917545 WWD917545 V983081 JR983081 TN983081 ADJ983081 ANF983081 AXB983081 BGX983081 BQT983081 CAP983081 CKL983081 CUH983081 DED983081 DNZ983081 DXV983081 EHR983081 ERN983081 FBJ983081 FLF983081 FVB983081 GEX983081 GOT983081 GYP983081 HIL983081 HSH983081 ICD983081 ILZ983081 IVV983081 JFR983081 JPN983081 JZJ983081 KJF983081 KTB983081 LCX983081 LMT983081 LWP983081 MGL983081 MQH983081 NAD983081 NJZ983081 NTV983081 ODR983081 ONN983081 OXJ983081 PHF983081 PRB983081 QAX983081 QKT983081 QUP983081 REL983081 ROH983081 RYD983081 SHZ983081 SRV983081 TBR983081 TLN983081 TVJ983081 UFF983081 UPB983081 UYX983081 VIT983081 VSP983081 WCL983081 WMH983081 WWD983081 T41 JP41 TL41 ADH41 AND41 AWZ41 BGV41 BQR41 CAN41 CKJ41 CUF41 DEB41 DNX41 DXT41 EHP41 ERL41 FBH41 FLD41 FUZ41 GEV41 GOR41 GYN41 HIJ41 HSF41 ICB41 ILX41 IVT41 JFP41 JPL41 JZH41 KJD41 KSZ41 LCV41 LMR41 LWN41 MGJ41 MQF41 NAB41 NJX41 NTT41 ODP41 ONL41 OXH41 PHD41 PQZ41 QAV41 QKR41 QUN41 REJ41 ROF41 RYB41 SHX41 SRT41 TBP41 TLL41 TVH41 UFD41 UOZ41 UYV41 VIR41 VSN41 WCJ41 WMF41 WWB41 T65577 JP65577 TL65577 ADH65577 AND65577 AWZ65577 BGV65577 BQR65577 CAN65577 CKJ65577 CUF65577 DEB65577 DNX65577 DXT65577 EHP65577 ERL65577 FBH65577 FLD65577 FUZ65577 GEV65577 GOR65577 GYN65577 HIJ65577 HSF65577 ICB65577 ILX65577 IVT65577 JFP65577 JPL65577 JZH65577 KJD65577 KSZ65577 LCV65577 LMR65577 LWN65577 MGJ65577 MQF65577 NAB65577 NJX65577 NTT65577 ODP65577 ONL65577 OXH65577 PHD65577 PQZ65577 QAV65577 QKR65577 QUN65577 REJ65577 ROF65577 RYB65577 SHX65577 SRT65577 TBP65577 TLL65577 TVH65577 UFD65577 UOZ65577 UYV65577 VIR65577 VSN65577 WCJ65577 WMF65577 WWB65577 T131113 JP131113 TL131113 ADH131113 AND131113 AWZ131113 BGV131113 BQR131113 CAN131113 CKJ131113 CUF131113 DEB131113 DNX131113 DXT131113 EHP131113 ERL131113 FBH131113 FLD131113 FUZ131113 GEV131113 GOR131113 GYN131113 HIJ131113 HSF131113 ICB131113 ILX131113 IVT131113 JFP131113 JPL131113 JZH131113 KJD131113 KSZ131113 LCV131113 LMR131113 LWN131113 MGJ131113 MQF131113 NAB131113 NJX131113 NTT131113 ODP131113 ONL131113 OXH131113 PHD131113 PQZ131113 QAV131113 QKR131113 QUN131113 REJ131113 ROF131113 RYB131113 SHX131113 SRT131113 TBP131113 TLL131113 TVH131113 UFD131113 UOZ131113 UYV131113 VIR131113 VSN131113 WCJ131113 WMF131113 WWB131113 T196649 JP196649 TL196649 ADH196649 AND196649 AWZ196649 BGV196649 BQR196649 CAN196649 CKJ196649 CUF196649 DEB196649 DNX196649 DXT196649 EHP196649 ERL196649 FBH196649 FLD196649 FUZ196649 GEV196649 GOR196649 GYN196649 HIJ196649 HSF196649 ICB196649 ILX196649 IVT196649 JFP196649 JPL196649 JZH196649 KJD196649 KSZ196649 LCV196649 LMR196649 LWN196649 MGJ196649 MQF196649 NAB196649 NJX196649 NTT196649 ODP196649 ONL196649 OXH196649 PHD196649 PQZ196649 QAV196649 QKR196649 QUN196649 REJ196649 ROF196649 RYB196649 SHX196649 SRT196649 TBP196649 TLL196649 TVH196649 UFD196649 UOZ196649 UYV196649 VIR196649 VSN196649 WCJ196649 WMF196649 WWB196649 T262185 JP262185 TL262185 ADH262185 AND262185 AWZ262185 BGV262185 BQR262185 CAN262185 CKJ262185 CUF262185 DEB262185 DNX262185 DXT262185 EHP262185 ERL262185 FBH262185 FLD262185 FUZ262185 GEV262185 GOR262185 GYN262185 HIJ262185 HSF262185 ICB262185 ILX262185 IVT262185 JFP262185 JPL262185 JZH262185 KJD262185 KSZ262185 LCV262185 LMR262185 LWN262185 MGJ262185 MQF262185 NAB262185 NJX262185 NTT262185 ODP262185 ONL262185 OXH262185 PHD262185 PQZ262185 QAV262185 QKR262185 QUN262185 REJ262185 ROF262185 RYB262185 SHX262185 SRT262185 TBP262185 TLL262185 TVH262185 UFD262185 UOZ262185 UYV262185 VIR262185 VSN262185 WCJ262185 WMF262185 WWB262185 T327721 JP327721 TL327721 ADH327721 AND327721 AWZ327721 BGV327721 BQR327721 CAN327721 CKJ327721 CUF327721 DEB327721 DNX327721 DXT327721 EHP327721 ERL327721 FBH327721 FLD327721 FUZ327721 GEV327721 GOR327721 GYN327721 HIJ327721 HSF327721 ICB327721 ILX327721 IVT327721 JFP327721 JPL327721 JZH327721 KJD327721 KSZ327721 LCV327721 LMR327721 LWN327721 MGJ327721 MQF327721 NAB327721 NJX327721 NTT327721 ODP327721 ONL327721 OXH327721 PHD327721 PQZ327721 QAV327721 QKR327721 QUN327721 REJ327721 ROF327721 RYB327721 SHX327721 SRT327721 TBP327721 TLL327721 TVH327721 UFD327721 UOZ327721 UYV327721 VIR327721 VSN327721 WCJ327721 WMF327721 WWB327721 T393257 JP393257 TL393257 ADH393257 AND393257 AWZ393257 BGV393257 BQR393257 CAN393257 CKJ393257 CUF393257 DEB393257 DNX393257 DXT393257 EHP393257 ERL393257 FBH393257 FLD393257 FUZ393257 GEV393257 GOR393257 GYN393257 HIJ393257 HSF393257 ICB393257 ILX393257 IVT393257 JFP393257 JPL393257 JZH393257 KJD393257 KSZ393257 LCV393257 LMR393257 LWN393257 MGJ393257 MQF393257 NAB393257 NJX393257 NTT393257 ODP393257 ONL393257 OXH393257 PHD393257 PQZ393257 QAV393257 QKR393257 QUN393257 REJ393257 ROF393257 RYB393257 SHX393257 SRT393257 TBP393257 TLL393257 TVH393257 UFD393257 UOZ393257 UYV393257 VIR393257 VSN393257 WCJ393257 WMF393257 WWB393257 T458793 JP458793 TL458793 ADH458793 AND458793 AWZ458793 BGV458793 BQR458793 CAN458793 CKJ458793 CUF458793 DEB458793 DNX458793 DXT458793 EHP458793 ERL458793 FBH458793 FLD458793 FUZ458793 GEV458793 GOR458793 GYN458793 HIJ458793 HSF458793 ICB458793 ILX458793 IVT458793 JFP458793 JPL458793 JZH458793 KJD458793 KSZ458793 LCV458793 LMR458793 LWN458793 MGJ458793 MQF458793 NAB458793 NJX458793 NTT458793 ODP458793 ONL458793 OXH458793 PHD458793 PQZ458793 QAV458793 QKR458793 QUN458793 REJ458793 ROF458793 RYB458793 SHX458793 SRT458793 TBP458793 TLL458793 TVH458793 UFD458793 UOZ458793 UYV458793 VIR458793 VSN458793 WCJ458793 WMF458793 WWB458793 T524329 JP524329 TL524329 ADH524329 AND524329 AWZ524329 BGV524329 BQR524329 CAN524329 CKJ524329 CUF524329 DEB524329 DNX524329 DXT524329 EHP524329 ERL524329 FBH524329 FLD524329 FUZ524329 GEV524329 GOR524329 GYN524329 HIJ524329 HSF524329 ICB524329 ILX524329 IVT524329 JFP524329 JPL524329 JZH524329 KJD524329 KSZ524329 LCV524329 LMR524329 LWN524329 MGJ524329 MQF524329 NAB524329 NJX524329 NTT524329 ODP524329 ONL524329 OXH524329 PHD524329 PQZ524329 QAV524329 QKR524329 QUN524329 REJ524329 ROF524329 RYB524329 SHX524329 SRT524329 TBP524329 TLL524329 TVH524329 UFD524329 UOZ524329 UYV524329 VIR524329 VSN524329 WCJ524329 WMF524329 WWB524329 T589865 JP589865 TL589865 ADH589865 AND589865 AWZ589865 BGV589865 BQR589865 CAN589865 CKJ589865 CUF589865 DEB589865 DNX589865 DXT589865 EHP589865 ERL589865 FBH589865 FLD589865 FUZ589865 GEV589865 GOR589865 GYN589865 HIJ589865 HSF589865 ICB589865 ILX589865 IVT589865 JFP589865 JPL589865 JZH589865 KJD589865 KSZ589865 LCV589865 LMR589865 LWN589865 MGJ589865 MQF589865 NAB589865 NJX589865 NTT589865 ODP589865 ONL589865 OXH589865 PHD589865 PQZ589865 QAV589865 QKR589865 QUN589865 REJ589865 ROF589865 RYB589865 SHX589865 SRT589865 TBP589865 TLL589865 TVH589865 UFD589865 UOZ589865 UYV589865 VIR589865 VSN589865 WCJ589865 WMF589865 WWB589865 T655401 JP655401 TL655401 ADH655401 AND655401 AWZ655401 BGV655401 BQR655401 CAN655401 CKJ655401 CUF655401 DEB655401 DNX655401 DXT655401 EHP655401 ERL655401 FBH655401 FLD655401 FUZ655401 GEV655401 GOR655401 GYN655401 HIJ655401 HSF655401 ICB655401 ILX655401 IVT655401 JFP655401 JPL655401 JZH655401 KJD655401 KSZ655401 LCV655401 LMR655401 LWN655401 MGJ655401 MQF655401 NAB655401 NJX655401 NTT655401 ODP655401 ONL655401 OXH655401 PHD655401 PQZ655401 QAV655401 QKR655401 QUN655401 REJ655401 ROF655401 RYB655401 SHX655401 SRT655401 TBP655401 TLL655401 TVH655401 UFD655401 UOZ655401 UYV655401 VIR655401 VSN655401 WCJ655401 WMF655401 WWB655401 T720937 JP720937 TL720937 ADH720937 AND720937 AWZ720937 BGV720937 BQR720937 CAN720937 CKJ720937 CUF720937 DEB720937 DNX720937 DXT720937 EHP720937 ERL720937 FBH720937 FLD720937 FUZ720937 GEV720937 GOR720937 GYN720937 HIJ720937 HSF720937 ICB720937 ILX720937 IVT720937 JFP720937 JPL720937 JZH720937 KJD720937 KSZ720937 LCV720937 LMR720937 LWN720937 MGJ720937 MQF720937 NAB720937 NJX720937 NTT720937 ODP720937 ONL720937 OXH720937 PHD720937 PQZ720937 QAV720937 QKR720937 QUN720937 REJ720937 ROF720937 RYB720937 SHX720937 SRT720937 TBP720937 TLL720937 TVH720937 UFD720937 UOZ720937 UYV720937 VIR720937 VSN720937 WCJ720937 WMF720937 WWB720937 T786473 JP786473 TL786473 ADH786473 AND786473 AWZ786473 BGV786473 BQR786473 CAN786473 CKJ786473 CUF786473 DEB786473 DNX786473 DXT786473 EHP786473 ERL786473 FBH786473 FLD786473 FUZ786473 GEV786473 GOR786473 GYN786473 HIJ786473 HSF786473 ICB786473 ILX786473 IVT786473 JFP786473 JPL786473 JZH786473 KJD786473 KSZ786473 LCV786473 LMR786473 LWN786473 MGJ786473 MQF786473 NAB786473 NJX786473 NTT786473 ODP786473 ONL786473 OXH786473 PHD786473 PQZ786473 QAV786473 QKR786473 QUN786473 REJ786473 ROF786473 RYB786473 SHX786473 SRT786473 TBP786473 TLL786473 TVH786473 UFD786473 UOZ786473 UYV786473 VIR786473 VSN786473 WCJ786473 WMF786473 WWB786473 T852009 JP852009 TL852009 ADH852009 AND852009 AWZ852009 BGV852009 BQR852009 CAN852009 CKJ852009 CUF852009 DEB852009 DNX852009 DXT852009 EHP852009 ERL852009 FBH852009 FLD852009 FUZ852009 GEV852009 GOR852009 GYN852009 HIJ852009 HSF852009 ICB852009 ILX852009 IVT852009 JFP852009 JPL852009 JZH852009 KJD852009 KSZ852009 LCV852009 LMR852009 LWN852009 MGJ852009 MQF852009 NAB852009 NJX852009 NTT852009 ODP852009 ONL852009 OXH852009 PHD852009 PQZ852009 QAV852009 QKR852009 QUN852009 REJ852009 ROF852009 RYB852009 SHX852009 SRT852009 TBP852009 TLL852009 TVH852009 UFD852009 UOZ852009 UYV852009 VIR852009 VSN852009 WCJ852009 WMF852009 WWB852009 T917545 JP917545 TL917545 ADH917545 AND917545 AWZ917545 BGV917545 BQR917545 CAN917545 CKJ917545 CUF917545 DEB917545 DNX917545 DXT917545 EHP917545 ERL917545 FBH917545 FLD917545 FUZ917545 GEV917545 GOR917545 GYN917545 HIJ917545 HSF917545 ICB917545 ILX917545 IVT917545 JFP917545 JPL917545 JZH917545 KJD917545 KSZ917545 LCV917545 LMR917545 LWN917545 MGJ917545 MQF917545 NAB917545 NJX917545 NTT917545 ODP917545 ONL917545 OXH917545 PHD917545 PQZ917545 QAV917545 QKR917545 QUN917545 REJ917545 ROF917545 RYB917545 SHX917545 SRT917545 TBP917545 TLL917545 TVH917545 UFD917545 UOZ917545 UYV917545 VIR917545 VSN917545 WCJ917545 WMF917545 WWB917545 T983081 JP983081 TL983081 ADH983081 AND983081 AWZ983081 BGV983081 BQR983081 CAN983081 CKJ983081 CUF983081 DEB983081 DNX983081 DXT983081 EHP983081 ERL983081 FBH983081 FLD983081 FUZ983081 GEV983081 GOR983081 GYN983081 HIJ983081 HSF983081 ICB983081 ILX983081 IVT983081 JFP983081 JPL983081 JZH983081 KJD983081 KSZ983081 LCV983081 LMR983081 LWN983081 MGJ983081 MQF983081 NAB983081 NJX983081 NTT983081 ODP983081 ONL983081 OXH983081 PHD983081 PQZ983081 QAV983081 QKR983081 QUN983081 REJ983081 ROF983081 RYB983081 SHX983081 SRT983081 TBP983081 TLL983081 TVH983081 UFD983081 UOZ983081 UYV983081 VIR983081 VSN983081 WCJ983081 WMF983081 WWB983081 K41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K65577 JG65577 TC65577 ACY65577 AMU65577 AWQ65577 BGM65577 BQI65577 CAE65577 CKA65577 CTW65577 DDS65577 DNO65577 DXK65577 EHG65577 ERC65577 FAY65577 FKU65577 FUQ65577 GEM65577 GOI65577 GYE65577 HIA65577 HRW65577 IBS65577 ILO65577 IVK65577 JFG65577 JPC65577 JYY65577 KIU65577 KSQ65577 LCM65577 LMI65577 LWE65577 MGA65577 MPW65577 MZS65577 NJO65577 NTK65577 ODG65577 ONC65577 OWY65577 PGU65577 PQQ65577 QAM65577 QKI65577 QUE65577 REA65577 RNW65577 RXS65577 SHO65577 SRK65577 TBG65577 TLC65577 TUY65577 UEU65577 UOQ65577 UYM65577 VII65577 VSE65577 WCA65577 WLW65577 WVS65577 K131113 JG131113 TC131113 ACY131113 AMU131113 AWQ131113 BGM131113 BQI131113 CAE131113 CKA131113 CTW131113 DDS131113 DNO131113 DXK131113 EHG131113 ERC131113 FAY131113 FKU131113 FUQ131113 GEM131113 GOI131113 GYE131113 HIA131113 HRW131113 IBS131113 ILO131113 IVK131113 JFG131113 JPC131113 JYY131113 KIU131113 KSQ131113 LCM131113 LMI131113 LWE131113 MGA131113 MPW131113 MZS131113 NJO131113 NTK131113 ODG131113 ONC131113 OWY131113 PGU131113 PQQ131113 QAM131113 QKI131113 QUE131113 REA131113 RNW131113 RXS131113 SHO131113 SRK131113 TBG131113 TLC131113 TUY131113 UEU131113 UOQ131113 UYM131113 VII131113 VSE131113 WCA131113 WLW131113 WVS131113 K196649 JG196649 TC196649 ACY196649 AMU196649 AWQ196649 BGM196649 BQI196649 CAE196649 CKA196649 CTW196649 DDS196649 DNO196649 DXK196649 EHG196649 ERC196649 FAY196649 FKU196649 FUQ196649 GEM196649 GOI196649 GYE196649 HIA196649 HRW196649 IBS196649 ILO196649 IVK196649 JFG196649 JPC196649 JYY196649 KIU196649 KSQ196649 LCM196649 LMI196649 LWE196649 MGA196649 MPW196649 MZS196649 NJO196649 NTK196649 ODG196649 ONC196649 OWY196649 PGU196649 PQQ196649 QAM196649 QKI196649 QUE196649 REA196649 RNW196649 RXS196649 SHO196649 SRK196649 TBG196649 TLC196649 TUY196649 UEU196649 UOQ196649 UYM196649 VII196649 VSE196649 WCA196649 WLW196649 WVS196649 K262185 JG262185 TC262185 ACY262185 AMU262185 AWQ262185 BGM262185 BQI262185 CAE262185 CKA262185 CTW262185 DDS262185 DNO262185 DXK262185 EHG262185 ERC262185 FAY262185 FKU262185 FUQ262185 GEM262185 GOI262185 GYE262185 HIA262185 HRW262185 IBS262185 ILO262185 IVK262185 JFG262185 JPC262185 JYY262185 KIU262185 KSQ262185 LCM262185 LMI262185 LWE262185 MGA262185 MPW262185 MZS262185 NJO262185 NTK262185 ODG262185 ONC262185 OWY262185 PGU262185 PQQ262185 QAM262185 QKI262185 QUE262185 REA262185 RNW262185 RXS262185 SHO262185 SRK262185 TBG262185 TLC262185 TUY262185 UEU262185 UOQ262185 UYM262185 VII262185 VSE262185 WCA262185 WLW262185 WVS262185 K327721 JG327721 TC327721 ACY327721 AMU327721 AWQ327721 BGM327721 BQI327721 CAE327721 CKA327721 CTW327721 DDS327721 DNO327721 DXK327721 EHG327721 ERC327721 FAY327721 FKU327721 FUQ327721 GEM327721 GOI327721 GYE327721 HIA327721 HRW327721 IBS327721 ILO327721 IVK327721 JFG327721 JPC327721 JYY327721 KIU327721 KSQ327721 LCM327721 LMI327721 LWE327721 MGA327721 MPW327721 MZS327721 NJO327721 NTK327721 ODG327721 ONC327721 OWY327721 PGU327721 PQQ327721 QAM327721 QKI327721 QUE327721 REA327721 RNW327721 RXS327721 SHO327721 SRK327721 TBG327721 TLC327721 TUY327721 UEU327721 UOQ327721 UYM327721 VII327721 VSE327721 WCA327721 WLW327721 WVS327721 K393257 JG393257 TC393257 ACY393257 AMU393257 AWQ393257 BGM393257 BQI393257 CAE393257 CKA393257 CTW393257 DDS393257 DNO393257 DXK393257 EHG393257 ERC393257 FAY393257 FKU393257 FUQ393257 GEM393257 GOI393257 GYE393257 HIA393257 HRW393257 IBS393257 ILO393257 IVK393257 JFG393257 JPC393257 JYY393257 KIU393257 KSQ393257 LCM393257 LMI393257 LWE393257 MGA393257 MPW393257 MZS393257 NJO393257 NTK393257 ODG393257 ONC393257 OWY393257 PGU393257 PQQ393257 QAM393257 QKI393257 QUE393257 REA393257 RNW393257 RXS393257 SHO393257 SRK393257 TBG393257 TLC393257 TUY393257 UEU393257 UOQ393257 UYM393257 VII393257 VSE393257 WCA393257 WLW393257 WVS393257 K458793 JG458793 TC458793 ACY458793 AMU458793 AWQ458793 BGM458793 BQI458793 CAE458793 CKA458793 CTW458793 DDS458793 DNO458793 DXK458793 EHG458793 ERC458793 FAY458793 FKU458793 FUQ458793 GEM458793 GOI458793 GYE458793 HIA458793 HRW458793 IBS458793 ILO458793 IVK458793 JFG458793 JPC458793 JYY458793 KIU458793 KSQ458793 LCM458793 LMI458793 LWE458793 MGA458793 MPW458793 MZS458793 NJO458793 NTK458793 ODG458793 ONC458793 OWY458793 PGU458793 PQQ458793 QAM458793 QKI458793 QUE458793 REA458793 RNW458793 RXS458793 SHO458793 SRK458793 TBG458793 TLC458793 TUY458793 UEU458793 UOQ458793 UYM458793 VII458793 VSE458793 WCA458793 WLW458793 WVS458793 K524329 JG524329 TC524329 ACY524329 AMU524329 AWQ524329 BGM524329 BQI524329 CAE524329 CKA524329 CTW524329 DDS524329 DNO524329 DXK524329 EHG524329 ERC524329 FAY524329 FKU524329 FUQ524329 GEM524329 GOI524329 GYE524329 HIA524329 HRW524329 IBS524329 ILO524329 IVK524329 JFG524329 JPC524329 JYY524329 KIU524329 KSQ524329 LCM524329 LMI524329 LWE524329 MGA524329 MPW524329 MZS524329 NJO524329 NTK524329 ODG524329 ONC524329 OWY524329 PGU524329 PQQ524329 QAM524329 QKI524329 QUE524329 REA524329 RNW524329 RXS524329 SHO524329 SRK524329 TBG524329 TLC524329 TUY524329 UEU524329 UOQ524329 UYM524329 VII524329 VSE524329 WCA524329 WLW524329 WVS524329 K589865 JG589865 TC589865 ACY589865 AMU589865 AWQ589865 BGM589865 BQI589865 CAE589865 CKA589865 CTW589865 DDS589865 DNO589865 DXK589865 EHG589865 ERC589865 FAY589865 FKU589865 FUQ589865 GEM589865 GOI589865 GYE589865 HIA589865 HRW589865 IBS589865 ILO589865 IVK589865 JFG589865 JPC589865 JYY589865 KIU589865 KSQ589865 LCM589865 LMI589865 LWE589865 MGA589865 MPW589865 MZS589865 NJO589865 NTK589865 ODG589865 ONC589865 OWY589865 PGU589865 PQQ589865 QAM589865 QKI589865 QUE589865 REA589865 RNW589865 RXS589865 SHO589865 SRK589865 TBG589865 TLC589865 TUY589865 UEU589865 UOQ589865 UYM589865 VII589865 VSE589865 WCA589865 WLW589865 WVS589865 K655401 JG655401 TC655401 ACY655401 AMU655401 AWQ655401 BGM655401 BQI655401 CAE655401 CKA655401 CTW655401 DDS655401 DNO655401 DXK655401 EHG655401 ERC655401 FAY655401 FKU655401 FUQ655401 GEM655401 GOI655401 GYE655401 HIA655401 HRW655401 IBS655401 ILO655401 IVK655401 JFG655401 JPC655401 JYY655401 KIU655401 KSQ655401 LCM655401 LMI655401 LWE655401 MGA655401 MPW655401 MZS655401 NJO655401 NTK655401 ODG655401 ONC655401 OWY655401 PGU655401 PQQ655401 QAM655401 QKI655401 QUE655401 REA655401 RNW655401 RXS655401 SHO655401 SRK655401 TBG655401 TLC655401 TUY655401 UEU655401 UOQ655401 UYM655401 VII655401 VSE655401 WCA655401 WLW655401 WVS655401 K720937 JG720937 TC720937 ACY720937 AMU720937 AWQ720937 BGM720937 BQI720937 CAE720937 CKA720937 CTW720937 DDS720937 DNO720937 DXK720937 EHG720937 ERC720937 FAY720937 FKU720937 FUQ720937 GEM720937 GOI720937 GYE720937 HIA720937 HRW720937 IBS720937 ILO720937 IVK720937 JFG720937 JPC720937 JYY720937 KIU720937 KSQ720937 LCM720937 LMI720937 LWE720937 MGA720937 MPW720937 MZS720937 NJO720937 NTK720937 ODG720937 ONC720937 OWY720937 PGU720937 PQQ720937 QAM720937 QKI720937 QUE720937 REA720937 RNW720937 RXS720937 SHO720937 SRK720937 TBG720937 TLC720937 TUY720937 UEU720937 UOQ720937 UYM720937 VII720937 VSE720937 WCA720937 WLW720937 WVS720937 K786473 JG786473 TC786473 ACY786473 AMU786473 AWQ786473 BGM786473 BQI786473 CAE786473 CKA786473 CTW786473 DDS786473 DNO786473 DXK786473 EHG786473 ERC786473 FAY786473 FKU786473 FUQ786473 GEM786473 GOI786473 GYE786473 HIA786473 HRW786473 IBS786473 ILO786473 IVK786473 JFG786473 JPC786473 JYY786473 KIU786473 KSQ786473 LCM786473 LMI786473 LWE786473 MGA786473 MPW786473 MZS786473 NJO786473 NTK786473 ODG786473 ONC786473 OWY786473 PGU786473 PQQ786473 QAM786473 QKI786473 QUE786473 REA786473 RNW786473 RXS786473 SHO786473 SRK786473 TBG786473 TLC786473 TUY786473 UEU786473 UOQ786473 UYM786473 VII786473 VSE786473 WCA786473 WLW786473 WVS786473 K852009 JG852009 TC852009 ACY852009 AMU852009 AWQ852009 BGM852009 BQI852009 CAE852009 CKA852009 CTW852009 DDS852009 DNO852009 DXK852009 EHG852009 ERC852009 FAY852009 FKU852009 FUQ852009 GEM852009 GOI852009 GYE852009 HIA852009 HRW852009 IBS852009 ILO852009 IVK852009 JFG852009 JPC852009 JYY852009 KIU852009 KSQ852009 LCM852009 LMI852009 LWE852009 MGA852009 MPW852009 MZS852009 NJO852009 NTK852009 ODG852009 ONC852009 OWY852009 PGU852009 PQQ852009 QAM852009 QKI852009 QUE852009 REA852009 RNW852009 RXS852009 SHO852009 SRK852009 TBG852009 TLC852009 TUY852009 UEU852009 UOQ852009 UYM852009 VII852009 VSE852009 WCA852009 WLW852009 WVS852009 K917545 JG917545 TC917545 ACY917545 AMU917545 AWQ917545 BGM917545 BQI917545 CAE917545 CKA917545 CTW917545 DDS917545 DNO917545 DXK917545 EHG917545 ERC917545 FAY917545 FKU917545 FUQ917545 GEM917545 GOI917545 GYE917545 HIA917545 HRW917545 IBS917545 ILO917545 IVK917545 JFG917545 JPC917545 JYY917545 KIU917545 KSQ917545 LCM917545 LMI917545 LWE917545 MGA917545 MPW917545 MZS917545 NJO917545 NTK917545 ODG917545 ONC917545 OWY917545 PGU917545 PQQ917545 QAM917545 QKI917545 QUE917545 REA917545 RNW917545 RXS917545 SHO917545 SRK917545 TBG917545 TLC917545 TUY917545 UEU917545 UOQ917545 UYM917545 VII917545 VSE917545 WCA917545 WLW917545 WVS917545 K983081 JG983081 TC983081 ACY983081 AMU983081 AWQ983081 BGM983081 BQI983081 CAE983081 CKA983081 CTW983081 DDS983081 DNO983081 DXK983081 EHG983081 ERC983081 FAY983081 FKU983081 FUQ983081 GEM983081 GOI983081 GYE983081 HIA983081 HRW983081 IBS983081 ILO983081 IVK983081 JFG983081 JPC983081 JYY983081 KIU983081 KSQ983081 LCM983081 LMI983081 LWE983081 MGA983081 MPW983081 MZS983081 NJO983081 NTK983081 ODG983081 ONC983081 OWY983081 PGU983081 PQQ983081 QAM983081 QKI983081 QUE983081 REA983081 RNW983081 RXS983081 SHO983081 SRK983081 TBG983081 TLC983081 TUY983081 UEU983081 UOQ983081 UYM983081 VII983081 VSE983081 WCA983081 WLW983081 WVS983081 I41 JE41 TA41 ACW41 AMS41 AWO41 BGK41 BQG41 CAC41 CJY41 CTU41 DDQ41 DNM41 DXI41 EHE41 ERA41 FAW41 FKS41 FUO41 GEK41 GOG41 GYC41 HHY41 HRU41 IBQ41 ILM41 IVI41 JFE41 JPA41 JYW41 KIS41 KSO41 LCK41 LMG41 LWC41 MFY41 MPU41 MZQ41 NJM41 NTI41 ODE41 ONA41 OWW41 PGS41 PQO41 QAK41 QKG41 QUC41 RDY41 RNU41 RXQ41 SHM41 SRI41 TBE41 TLA41 TUW41 UES41 UOO41 UYK41 VIG41 VSC41 WBY41 WLU41 WVQ41 I65577 JE65577 TA65577 ACW65577 AMS65577 AWO65577 BGK65577 BQG65577 CAC65577 CJY65577 CTU65577 DDQ65577 DNM65577 DXI65577 EHE65577 ERA65577 FAW65577 FKS65577 FUO65577 GEK65577 GOG65577 GYC65577 HHY65577 HRU65577 IBQ65577 ILM65577 IVI65577 JFE65577 JPA65577 JYW65577 KIS65577 KSO65577 LCK65577 LMG65577 LWC65577 MFY65577 MPU65577 MZQ65577 NJM65577 NTI65577 ODE65577 ONA65577 OWW65577 PGS65577 PQO65577 QAK65577 QKG65577 QUC65577 RDY65577 RNU65577 RXQ65577 SHM65577 SRI65577 TBE65577 TLA65577 TUW65577 UES65577 UOO65577 UYK65577 VIG65577 VSC65577 WBY65577 WLU65577 WVQ65577 I131113 JE131113 TA131113 ACW131113 AMS131113 AWO131113 BGK131113 BQG131113 CAC131113 CJY131113 CTU131113 DDQ131113 DNM131113 DXI131113 EHE131113 ERA131113 FAW131113 FKS131113 FUO131113 GEK131113 GOG131113 GYC131113 HHY131113 HRU131113 IBQ131113 ILM131113 IVI131113 JFE131113 JPA131113 JYW131113 KIS131113 KSO131113 LCK131113 LMG131113 LWC131113 MFY131113 MPU131113 MZQ131113 NJM131113 NTI131113 ODE131113 ONA131113 OWW131113 PGS131113 PQO131113 QAK131113 QKG131113 QUC131113 RDY131113 RNU131113 RXQ131113 SHM131113 SRI131113 TBE131113 TLA131113 TUW131113 UES131113 UOO131113 UYK131113 VIG131113 VSC131113 WBY131113 WLU131113 WVQ131113 I196649 JE196649 TA196649 ACW196649 AMS196649 AWO196649 BGK196649 BQG196649 CAC196649 CJY196649 CTU196649 DDQ196649 DNM196649 DXI196649 EHE196649 ERA196649 FAW196649 FKS196649 FUO196649 GEK196649 GOG196649 GYC196649 HHY196649 HRU196649 IBQ196649 ILM196649 IVI196649 JFE196649 JPA196649 JYW196649 KIS196649 KSO196649 LCK196649 LMG196649 LWC196649 MFY196649 MPU196649 MZQ196649 NJM196649 NTI196649 ODE196649 ONA196649 OWW196649 PGS196649 PQO196649 QAK196649 QKG196649 QUC196649 RDY196649 RNU196649 RXQ196649 SHM196649 SRI196649 TBE196649 TLA196649 TUW196649 UES196649 UOO196649 UYK196649 VIG196649 VSC196649 WBY196649 WLU196649 WVQ196649 I262185 JE262185 TA262185 ACW262185 AMS262185 AWO262185 BGK262185 BQG262185 CAC262185 CJY262185 CTU262185 DDQ262185 DNM262185 DXI262185 EHE262185 ERA262185 FAW262185 FKS262185 FUO262185 GEK262185 GOG262185 GYC262185 HHY262185 HRU262185 IBQ262185 ILM262185 IVI262185 JFE262185 JPA262185 JYW262185 KIS262185 KSO262185 LCK262185 LMG262185 LWC262185 MFY262185 MPU262185 MZQ262185 NJM262185 NTI262185 ODE262185 ONA262185 OWW262185 PGS262185 PQO262185 QAK262185 QKG262185 QUC262185 RDY262185 RNU262185 RXQ262185 SHM262185 SRI262185 TBE262185 TLA262185 TUW262185 UES262185 UOO262185 UYK262185 VIG262185 VSC262185 WBY262185 WLU262185 WVQ262185 I327721 JE327721 TA327721 ACW327721 AMS327721 AWO327721 BGK327721 BQG327721 CAC327721 CJY327721 CTU327721 DDQ327721 DNM327721 DXI327721 EHE327721 ERA327721 FAW327721 FKS327721 FUO327721 GEK327721 GOG327721 GYC327721 HHY327721 HRU327721 IBQ327721 ILM327721 IVI327721 JFE327721 JPA327721 JYW327721 KIS327721 KSO327721 LCK327721 LMG327721 LWC327721 MFY327721 MPU327721 MZQ327721 NJM327721 NTI327721 ODE327721 ONA327721 OWW327721 PGS327721 PQO327721 QAK327721 QKG327721 QUC327721 RDY327721 RNU327721 RXQ327721 SHM327721 SRI327721 TBE327721 TLA327721 TUW327721 UES327721 UOO327721 UYK327721 VIG327721 VSC327721 WBY327721 WLU327721 WVQ327721 I393257 JE393257 TA393257 ACW393257 AMS393257 AWO393257 BGK393257 BQG393257 CAC393257 CJY393257 CTU393257 DDQ393257 DNM393257 DXI393257 EHE393257 ERA393257 FAW393257 FKS393257 FUO393257 GEK393257 GOG393257 GYC393257 HHY393257 HRU393257 IBQ393257 ILM393257 IVI393257 JFE393257 JPA393257 JYW393257 KIS393257 KSO393257 LCK393257 LMG393257 LWC393257 MFY393257 MPU393257 MZQ393257 NJM393257 NTI393257 ODE393257 ONA393257 OWW393257 PGS393257 PQO393257 QAK393257 QKG393257 QUC393257 RDY393257 RNU393257 RXQ393257 SHM393257 SRI393257 TBE393257 TLA393257 TUW393257 UES393257 UOO393257 UYK393257 VIG393257 VSC393257 WBY393257 WLU393257 WVQ393257 I458793 JE458793 TA458793 ACW458793 AMS458793 AWO458793 BGK458793 BQG458793 CAC458793 CJY458793 CTU458793 DDQ458793 DNM458793 DXI458793 EHE458793 ERA458793 FAW458793 FKS458793 FUO458793 GEK458793 GOG458793 GYC458793 HHY458793 HRU458793 IBQ458793 ILM458793 IVI458793 JFE458793 JPA458793 JYW458793 KIS458793 KSO458793 LCK458793 LMG458793 LWC458793 MFY458793 MPU458793 MZQ458793 NJM458793 NTI458793 ODE458793 ONA458793 OWW458793 PGS458793 PQO458793 QAK458793 QKG458793 QUC458793 RDY458793 RNU458793 RXQ458793 SHM458793 SRI458793 TBE458793 TLA458793 TUW458793 UES458793 UOO458793 UYK458793 VIG458793 VSC458793 WBY458793 WLU458793 WVQ458793 I524329 JE524329 TA524329 ACW524329 AMS524329 AWO524329 BGK524329 BQG524329 CAC524329 CJY524329 CTU524329 DDQ524329 DNM524329 DXI524329 EHE524329 ERA524329 FAW524329 FKS524329 FUO524329 GEK524329 GOG524329 GYC524329 HHY524329 HRU524329 IBQ524329 ILM524329 IVI524329 JFE524329 JPA524329 JYW524329 KIS524329 KSO524329 LCK524329 LMG524329 LWC524329 MFY524329 MPU524329 MZQ524329 NJM524329 NTI524329 ODE524329 ONA524329 OWW524329 PGS524329 PQO524329 QAK524329 QKG524329 QUC524329 RDY524329 RNU524329 RXQ524329 SHM524329 SRI524329 TBE524329 TLA524329 TUW524329 UES524329 UOO524329 UYK524329 VIG524329 VSC524329 WBY524329 WLU524329 WVQ524329 I589865 JE589865 TA589865 ACW589865 AMS589865 AWO589865 BGK589865 BQG589865 CAC589865 CJY589865 CTU589865 DDQ589865 DNM589865 DXI589865 EHE589865 ERA589865 FAW589865 FKS589865 FUO589865 GEK589865 GOG589865 GYC589865 HHY589865 HRU589865 IBQ589865 ILM589865 IVI589865 JFE589865 JPA589865 JYW589865 KIS589865 KSO589865 LCK589865 LMG589865 LWC589865 MFY589865 MPU589865 MZQ589865 NJM589865 NTI589865 ODE589865 ONA589865 OWW589865 PGS589865 PQO589865 QAK589865 QKG589865 QUC589865 RDY589865 RNU589865 RXQ589865 SHM589865 SRI589865 TBE589865 TLA589865 TUW589865 UES589865 UOO589865 UYK589865 VIG589865 VSC589865 WBY589865 WLU589865 WVQ589865 I655401 JE655401 TA655401 ACW655401 AMS655401 AWO655401 BGK655401 BQG655401 CAC655401 CJY655401 CTU655401 DDQ655401 DNM655401 DXI655401 EHE655401 ERA655401 FAW655401 FKS655401 FUO655401 GEK655401 GOG655401 GYC655401 HHY655401 HRU655401 IBQ655401 ILM655401 IVI655401 JFE655401 JPA655401 JYW655401 KIS655401 KSO655401 LCK655401 LMG655401 LWC655401 MFY655401 MPU655401 MZQ655401 NJM655401 NTI655401 ODE655401 ONA655401 OWW655401 PGS655401 PQO655401 QAK655401 QKG655401 QUC655401 RDY655401 RNU655401 RXQ655401 SHM655401 SRI655401 TBE655401 TLA655401 TUW655401 UES655401 UOO655401 UYK655401 VIG655401 VSC655401 WBY655401 WLU655401 WVQ655401 I720937 JE720937 TA720937 ACW720937 AMS720937 AWO720937 BGK720937 BQG720937 CAC720937 CJY720937 CTU720937 DDQ720937 DNM720937 DXI720937 EHE720937 ERA720937 FAW720937 FKS720937 FUO720937 GEK720937 GOG720937 GYC720937 HHY720937 HRU720937 IBQ720937 ILM720937 IVI720937 JFE720937 JPA720937 JYW720937 KIS720937 KSO720937 LCK720937 LMG720937 LWC720937 MFY720937 MPU720937 MZQ720937 NJM720937 NTI720937 ODE720937 ONA720937 OWW720937 PGS720937 PQO720937 QAK720937 QKG720937 QUC720937 RDY720937 RNU720937 RXQ720937 SHM720937 SRI720937 TBE720937 TLA720937 TUW720937 UES720937 UOO720937 UYK720937 VIG720937 VSC720937 WBY720937 WLU720937 WVQ720937 I786473 JE786473 TA786473 ACW786473 AMS786473 AWO786473 BGK786473 BQG786473 CAC786473 CJY786473 CTU786473 DDQ786473 DNM786473 DXI786473 EHE786473 ERA786473 FAW786473 FKS786473 FUO786473 GEK786473 GOG786473 GYC786473 HHY786473 HRU786473 IBQ786473 ILM786473 IVI786473 JFE786473 JPA786473 JYW786473 KIS786473 KSO786473 LCK786473 LMG786473 LWC786473 MFY786473 MPU786473 MZQ786473 NJM786473 NTI786473 ODE786473 ONA786473 OWW786473 PGS786473 PQO786473 QAK786473 QKG786473 QUC786473 RDY786473 RNU786473 RXQ786473 SHM786473 SRI786473 TBE786473 TLA786473 TUW786473 UES786473 UOO786473 UYK786473 VIG786473 VSC786473 WBY786473 WLU786473 WVQ786473 I852009 JE852009 TA852009 ACW852009 AMS852009 AWO852009 BGK852009 BQG852009 CAC852009 CJY852009 CTU852009 DDQ852009 DNM852009 DXI852009 EHE852009 ERA852009 FAW852009 FKS852009 FUO852009 GEK852009 GOG852009 GYC852009 HHY852009 HRU852009 IBQ852009 ILM852009 IVI852009 JFE852009 JPA852009 JYW852009 KIS852009 KSO852009 LCK852009 LMG852009 LWC852009 MFY852009 MPU852009 MZQ852009 NJM852009 NTI852009 ODE852009 ONA852009 OWW852009 PGS852009 PQO852009 QAK852009 QKG852009 QUC852009 RDY852009 RNU852009 RXQ852009 SHM852009 SRI852009 TBE852009 TLA852009 TUW852009 UES852009 UOO852009 UYK852009 VIG852009 VSC852009 WBY852009 WLU852009 WVQ852009 I917545 JE917545 TA917545 ACW917545 AMS917545 AWO917545 BGK917545 BQG917545 CAC917545 CJY917545 CTU917545 DDQ917545 DNM917545 DXI917545 EHE917545 ERA917545 FAW917545 FKS917545 FUO917545 GEK917545 GOG917545 GYC917545 HHY917545 HRU917545 IBQ917545 ILM917545 IVI917545 JFE917545 JPA917545 JYW917545 KIS917545 KSO917545 LCK917545 LMG917545 LWC917545 MFY917545 MPU917545 MZQ917545 NJM917545 NTI917545 ODE917545 ONA917545 OWW917545 PGS917545 PQO917545 QAK917545 QKG917545 QUC917545 RDY917545 RNU917545 RXQ917545 SHM917545 SRI917545 TBE917545 TLA917545 TUW917545 UES917545 UOO917545 UYK917545 VIG917545 VSC917545 WBY917545 WLU917545 WVQ917545 I983081 JE983081 TA983081 ACW983081 AMS983081 AWO983081 BGK983081 BQG983081 CAC983081 CJY983081 CTU983081 DDQ983081 DNM983081 DXI983081 EHE983081 ERA983081 FAW983081 FKS983081 FUO983081 GEK983081 GOG983081 GYC983081 HHY983081 HRU983081 IBQ983081 ILM983081 IVI983081 JFE983081 JPA983081 JYW983081 KIS983081 KSO983081 LCK983081 LMG983081 LWC983081 MFY983081 MPU983081 MZQ983081 NJM983081 NTI983081 ODE983081 ONA983081 OWW983081 PGS983081 PQO983081 QAK983081 QKG983081 QUC983081 RDY983081 RNU983081 RXQ983081 SHM983081 SRI983081 TBE983081 TLA983081 TUW983081 UES983081 UOO983081 UYK983081 VIG983081 VSC983081 WBY983081 WLU983081 WVQ983081 Q41 JM41 TI41 ADE41 ANA41 AWW41 BGS41 BQO41 CAK41 CKG41 CUC41 DDY41 DNU41 DXQ41 EHM41 ERI41 FBE41 FLA41 FUW41 GES41 GOO41 GYK41 HIG41 HSC41 IBY41 ILU41 IVQ41 JFM41 JPI41 JZE41 KJA41 KSW41 LCS41 LMO41 LWK41 MGG41 MQC41 MZY41 NJU41 NTQ41 ODM41 ONI41 OXE41 PHA41 PQW41 QAS41 QKO41 QUK41 REG41 ROC41 RXY41 SHU41 SRQ41 TBM41 TLI41 TVE41 UFA41 UOW41 UYS41 VIO41 VSK41 WCG41 WMC41 WVY41 Q65577 JM65577 TI65577 ADE65577 ANA65577 AWW65577 BGS65577 BQO65577 CAK65577 CKG65577 CUC65577 DDY65577 DNU65577 DXQ65577 EHM65577 ERI65577 FBE65577 FLA65577 FUW65577 GES65577 GOO65577 GYK65577 HIG65577 HSC65577 IBY65577 ILU65577 IVQ65577 JFM65577 JPI65577 JZE65577 KJA65577 KSW65577 LCS65577 LMO65577 LWK65577 MGG65577 MQC65577 MZY65577 NJU65577 NTQ65577 ODM65577 ONI65577 OXE65577 PHA65577 PQW65577 QAS65577 QKO65577 QUK65577 REG65577 ROC65577 RXY65577 SHU65577 SRQ65577 TBM65577 TLI65577 TVE65577 UFA65577 UOW65577 UYS65577 VIO65577 VSK65577 WCG65577 WMC65577 WVY65577 Q131113 JM131113 TI131113 ADE131113 ANA131113 AWW131113 BGS131113 BQO131113 CAK131113 CKG131113 CUC131113 DDY131113 DNU131113 DXQ131113 EHM131113 ERI131113 FBE131113 FLA131113 FUW131113 GES131113 GOO131113 GYK131113 HIG131113 HSC131113 IBY131113 ILU131113 IVQ131113 JFM131113 JPI131113 JZE131113 KJA131113 KSW131113 LCS131113 LMO131113 LWK131113 MGG131113 MQC131113 MZY131113 NJU131113 NTQ131113 ODM131113 ONI131113 OXE131113 PHA131113 PQW131113 QAS131113 QKO131113 QUK131113 REG131113 ROC131113 RXY131113 SHU131113 SRQ131113 TBM131113 TLI131113 TVE131113 UFA131113 UOW131113 UYS131113 VIO131113 VSK131113 WCG131113 WMC131113 WVY131113 Q196649 JM196649 TI196649 ADE196649 ANA196649 AWW196649 BGS196649 BQO196649 CAK196649 CKG196649 CUC196649 DDY196649 DNU196649 DXQ196649 EHM196649 ERI196649 FBE196649 FLA196649 FUW196649 GES196649 GOO196649 GYK196649 HIG196649 HSC196649 IBY196649 ILU196649 IVQ196649 JFM196649 JPI196649 JZE196649 KJA196649 KSW196649 LCS196649 LMO196649 LWK196649 MGG196649 MQC196649 MZY196649 NJU196649 NTQ196649 ODM196649 ONI196649 OXE196649 PHA196649 PQW196649 QAS196649 QKO196649 QUK196649 REG196649 ROC196649 RXY196649 SHU196649 SRQ196649 TBM196649 TLI196649 TVE196649 UFA196649 UOW196649 UYS196649 VIO196649 VSK196649 WCG196649 WMC196649 WVY196649 Q262185 JM262185 TI262185 ADE262185 ANA262185 AWW262185 BGS262185 BQO262185 CAK262185 CKG262185 CUC262185 DDY262185 DNU262185 DXQ262185 EHM262185 ERI262185 FBE262185 FLA262185 FUW262185 GES262185 GOO262185 GYK262185 HIG262185 HSC262185 IBY262185 ILU262185 IVQ262185 JFM262185 JPI262185 JZE262185 KJA262185 KSW262185 LCS262185 LMO262185 LWK262185 MGG262185 MQC262185 MZY262185 NJU262185 NTQ262185 ODM262185 ONI262185 OXE262185 PHA262185 PQW262185 QAS262185 QKO262185 QUK262185 REG262185 ROC262185 RXY262185 SHU262185 SRQ262185 TBM262185 TLI262185 TVE262185 UFA262185 UOW262185 UYS262185 VIO262185 VSK262185 WCG262185 WMC262185 WVY262185 Q327721 JM327721 TI327721 ADE327721 ANA327721 AWW327721 BGS327721 BQO327721 CAK327721 CKG327721 CUC327721 DDY327721 DNU327721 DXQ327721 EHM327721 ERI327721 FBE327721 FLA327721 FUW327721 GES327721 GOO327721 GYK327721 HIG327721 HSC327721 IBY327721 ILU327721 IVQ327721 JFM327721 JPI327721 JZE327721 KJA327721 KSW327721 LCS327721 LMO327721 LWK327721 MGG327721 MQC327721 MZY327721 NJU327721 NTQ327721 ODM327721 ONI327721 OXE327721 PHA327721 PQW327721 QAS327721 QKO327721 QUK327721 REG327721 ROC327721 RXY327721 SHU327721 SRQ327721 TBM327721 TLI327721 TVE327721 UFA327721 UOW327721 UYS327721 VIO327721 VSK327721 WCG327721 WMC327721 WVY327721 Q393257 JM393257 TI393257 ADE393257 ANA393257 AWW393257 BGS393257 BQO393257 CAK393257 CKG393257 CUC393257 DDY393257 DNU393257 DXQ393257 EHM393257 ERI393257 FBE393257 FLA393257 FUW393257 GES393257 GOO393257 GYK393257 HIG393257 HSC393257 IBY393257 ILU393257 IVQ393257 JFM393257 JPI393257 JZE393257 KJA393257 KSW393257 LCS393257 LMO393257 LWK393257 MGG393257 MQC393257 MZY393257 NJU393257 NTQ393257 ODM393257 ONI393257 OXE393257 PHA393257 PQW393257 QAS393257 QKO393257 QUK393257 REG393257 ROC393257 RXY393257 SHU393257 SRQ393257 TBM393257 TLI393257 TVE393257 UFA393257 UOW393257 UYS393257 VIO393257 VSK393257 WCG393257 WMC393257 WVY393257 Q458793 JM458793 TI458793 ADE458793 ANA458793 AWW458793 BGS458793 BQO458793 CAK458793 CKG458793 CUC458793 DDY458793 DNU458793 DXQ458793 EHM458793 ERI458793 FBE458793 FLA458793 FUW458793 GES458793 GOO458793 GYK458793 HIG458793 HSC458793 IBY458793 ILU458793 IVQ458793 JFM458793 JPI458793 JZE458793 KJA458793 KSW458793 LCS458793 LMO458793 LWK458793 MGG458793 MQC458793 MZY458793 NJU458793 NTQ458793 ODM458793 ONI458793 OXE458793 PHA458793 PQW458793 QAS458793 QKO458793 QUK458793 REG458793 ROC458793 RXY458793 SHU458793 SRQ458793 TBM458793 TLI458793 TVE458793 UFA458793 UOW458793 UYS458793 VIO458793 VSK458793 WCG458793 WMC458793 WVY458793 Q524329 JM524329 TI524329 ADE524329 ANA524329 AWW524329 BGS524329 BQO524329 CAK524329 CKG524329 CUC524329 DDY524329 DNU524329 DXQ524329 EHM524329 ERI524329 FBE524329 FLA524329 FUW524329 GES524329 GOO524329 GYK524329 HIG524329 HSC524329 IBY524329 ILU524329 IVQ524329 JFM524329 JPI524329 JZE524329 KJA524329 KSW524329 LCS524329 LMO524329 LWK524329 MGG524329 MQC524329 MZY524329 NJU524329 NTQ524329 ODM524329 ONI524329 OXE524329 PHA524329 PQW524329 QAS524329 QKO524329 QUK524329 REG524329 ROC524329 RXY524329 SHU524329 SRQ524329 TBM524329 TLI524329 TVE524329 UFA524329 UOW524329 UYS524329 VIO524329 VSK524329 WCG524329 WMC524329 WVY524329 Q589865 JM589865 TI589865 ADE589865 ANA589865 AWW589865 BGS589865 BQO589865 CAK589865 CKG589865 CUC589865 DDY589865 DNU589865 DXQ589865 EHM589865 ERI589865 FBE589865 FLA589865 FUW589865 GES589865 GOO589865 GYK589865 HIG589865 HSC589865 IBY589865 ILU589865 IVQ589865 JFM589865 JPI589865 JZE589865 KJA589865 KSW589865 LCS589865 LMO589865 LWK589865 MGG589865 MQC589865 MZY589865 NJU589865 NTQ589865 ODM589865 ONI589865 OXE589865 PHA589865 PQW589865 QAS589865 QKO589865 QUK589865 REG589865 ROC589865 RXY589865 SHU589865 SRQ589865 TBM589865 TLI589865 TVE589865 UFA589865 UOW589865 UYS589865 VIO589865 VSK589865 WCG589865 WMC589865 WVY589865 Q655401 JM655401 TI655401 ADE655401 ANA655401 AWW655401 BGS655401 BQO655401 CAK655401 CKG655401 CUC655401 DDY655401 DNU655401 DXQ655401 EHM655401 ERI655401 FBE655401 FLA655401 FUW655401 GES655401 GOO655401 GYK655401 HIG655401 HSC655401 IBY655401 ILU655401 IVQ655401 JFM655401 JPI655401 JZE655401 KJA655401 KSW655401 LCS655401 LMO655401 LWK655401 MGG655401 MQC655401 MZY655401 NJU655401 NTQ655401 ODM655401 ONI655401 OXE655401 PHA655401 PQW655401 QAS655401 QKO655401 QUK655401 REG655401 ROC655401 RXY655401 SHU655401 SRQ655401 TBM655401 TLI655401 TVE655401 UFA655401 UOW655401 UYS655401 VIO655401 VSK655401 WCG655401 WMC655401 WVY655401 Q720937 JM720937 TI720937 ADE720937 ANA720937 AWW720937 BGS720937 BQO720937 CAK720937 CKG720937 CUC720937 DDY720937 DNU720937 DXQ720937 EHM720937 ERI720937 FBE720937 FLA720937 FUW720937 GES720937 GOO720937 GYK720937 HIG720937 HSC720937 IBY720937 ILU720937 IVQ720937 JFM720937 JPI720937 JZE720937 KJA720937 KSW720937 LCS720937 LMO720937 LWK720937 MGG720937 MQC720937 MZY720937 NJU720937 NTQ720937 ODM720937 ONI720937 OXE720937 PHA720937 PQW720937 QAS720937 QKO720937 QUK720937 REG720937 ROC720937 RXY720937 SHU720937 SRQ720937 TBM720937 TLI720937 TVE720937 UFA720937 UOW720937 UYS720937 VIO720937 VSK720937 WCG720937 WMC720937 WVY720937 Q786473 JM786473 TI786473 ADE786473 ANA786473 AWW786473 BGS786473 BQO786473 CAK786473 CKG786473 CUC786473 DDY786473 DNU786473 DXQ786473 EHM786473 ERI786473 FBE786473 FLA786473 FUW786473 GES786473 GOO786473 GYK786473 HIG786473 HSC786473 IBY786473 ILU786473 IVQ786473 JFM786473 JPI786473 JZE786473 KJA786473 KSW786473 LCS786473 LMO786473 LWK786473 MGG786473 MQC786473 MZY786473 NJU786473 NTQ786473 ODM786473 ONI786473 OXE786473 PHA786473 PQW786473 QAS786473 QKO786473 QUK786473 REG786473 ROC786473 RXY786473 SHU786473 SRQ786473 TBM786473 TLI786473 TVE786473 UFA786473 UOW786473 UYS786473 VIO786473 VSK786473 WCG786473 WMC786473 WVY786473 Q852009 JM852009 TI852009 ADE852009 ANA852009 AWW852009 BGS852009 BQO852009 CAK852009 CKG852009 CUC852009 DDY852009 DNU852009 DXQ852009 EHM852009 ERI852009 FBE852009 FLA852009 FUW852009 GES852009 GOO852009 GYK852009 HIG852009 HSC852009 IBY852009 ILU852009 IVQ852009 JFM852009 JPI852009 JZE852009 KJA852009 KSW852009 LCS852009 LMO852009 LWK852009 MGG852009 MQC852009 MZY852009 NJU852009 NTQ852009 ODM852009 ONI852009 OXE852009 PHA852009 PQW852009 QAS852009 QKO852009 QUK852009 REG852009 ROC852009 RXY852009 SHU852009 SRQ852009 TBM852009 TLI852009 TVE852009 UFA852009 UOW852009 UYS852009 VIO852009 VSK852009 WCG852009 WMC852009 WVY852009 Q917545 JM917545 TI917545 ADE917545 ANA917545 AWW917545 BGS917545 BQO917545 CAK917545 CKG917545 CUC917545 DDY917545 DNU917545 DXQ917545 EHM917545 ERI917545 FBE917545 FLA917545 FUW917545 GES917545 GOO917545 GYK917545 HIG917545 HSC917545 IBY917545 ILU917545 IVQ917545 JFM917545 JPI917545 JZE917545 KJA917545 KSW917545 LCS917545 LMO917545 LWK917545 MGG917545 MQC917545 MZY917545 NJU917545 NTQ917545 ODM917545 ONI917545 OXE917545 PHA917545 PQW917545 QAS917545 QKO917545 QUK917545 REG917545 ROC917545 RXY917545 SHU917545 SRQ917545 TBM917545 TLI917545 TVE917545 UFA917545 UOW917545 UYS917545 VIO917545 VSK917545 WCG917545 WMC917545 WVY917545 Q983081 JM983081 TI983081 ADE983081 ANA983081 AWW983081 BGS983081 BQO983081 CAK983081 CKG983081 CUC983081 DDY983081 DNU983081 DXQ983081 EHM983081 ERI983081 FBE983081 FLA983081 FUW983081 GES983081 GOO983081 GYK983081 HIG983081 HSC983081 IBY983081 ILU983081 IVQ983081 JFM983081 JPI983081 JZE983081 KJA983081 KSW983081 LCS983081 LMO983081 LWK983081 MGG983081 MQC983081 MZY983081 NJU983081 NTQ983081 ODM983081 ONI983081 OXE983081 PHA983081 PQW983081 QAS983081 QKO983081 QUK983081 REG983081 ROC983081 RXY983081 SHU983081 SRQ983081 TBM983081 TLI983081 TVE983081 UFA983081 UOW983081 UYS983081 VIO983081 VSK983081 WCG983081 WMC983081 WVY983081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O65577 JK65577 TG65577 ADC65577 AMY65577 AWU65577 BGQ65577 BQM65577 CAI65577 CKE65577 CUA65577 DDW65577 DNS65577 DXO65577 EHK65577 ERG65577 FBC65577 FKY65577 FUU65577 GEQ65577 GOM65577 GYI65577 HIE65577 HSA65577 IBW65577 ILS65577 IVO65577 JFK65577 JPG65577 JZC65577 KIY65577 KSU65577 LCQ65577 LMM65577 LWI65577 MGE65577 MQA65577 MZW65577 NJS65577 NTO65577 ODK65577 ONG65577 OXC65577 PGY65577 PQU65577 QAQ65577 QKM65577 QUI65577 REE65577 ROA65577 RXW65577 SHS65577 SRO65577 TBK65577 TLG65577 TVC65577 UEY65577 UOU65577 UYQ65577 VIM65577 VSI65577 WCE65577 WMA65577 WVW65577 O131113 JK131113 TG131113 ADC131113 AMY131113 AWU131113 BGQ131113 BQM131113 CAI131113 CKE131113 CUA131113 DDW131113 DNS131113 DXO131113 EHK131113 ERG131113 FBC131113 FKY131113 FUU131113 GEQ131113 GOM131113 GYI131113 HIE131113 HSA131113 IBW131113 ILS131113 IVO131113 JFK131113 JPG131113 JZC131113 KIY131113 KSU131113 LCQ131113 LMM131113 LWI131113 MGE131113 MQA131113 MZW131113 NJS131113 NTO131113 ODK131113 ONG131113 OXC131113 PGY131113 PQU131113 QAQ131113 QKM131113 QUI131113 REE131113 ROA131113 RXW131113 SHS131113 SRO131113 TBK131113 TLG131113 TVC131113 UEY131113 UOU131113 UYQ131113 VIM131113 VSI131113 WCE131113 WMA131113 WVW131113 O196649 JK196649 TG196649 ADC196649 AMY196649 AWU196649 BGQ196649 BQM196649 CAI196649 CKE196649 CUA196649 DDW196649 DNS196649 DXO196649 EHK196649 ERG196649 FBC196649 FKY196649 FUU196649 GEQ196649 GOM196649 GYI196649 HIE196649 HSA196649 IBW196649 ILS196649 IVO196649 JFK196649 JPG196649 JZC196649 KIY196649 KSU196649 LCQ196649 LMM196649 LWI196649 MGE196649 MQA196649 MZW196649 NJS196649 NTO196649 ODK196649 ONG196649 OXC196649 PGY196649 PQU196649 QAQ196649 QKM196649 QUI196649 REE196649 ROA196649 RXW196649 SHS196649 SRO196649 TBK196649 TLG196649 TVC196649 UEY196649 UOU196649 UYQ196649 VIM196649 VSI196649 WCE196649 WMA196649 WVW196649 O262185 JK262185 TG262185 ADC262185 AMY262185 AWU262185 BGQ262185 BQM262185 CAI262185 CKE262185 CUA262185 DDW262185 DNS262185 DXO262185 EHK262185 ERG262185 FBC262185 FKY262185 FUU262185 GEQ262185 GOM262185 GYI262185 HIE262185 HSA262185 IBW262185 ILS262185 IVO262185 JFK262185 JPG262185 JZC262185 KIY262185 KSU262185 LCQ262185 LMM262185 LWI262185 MGE262185 MQA262185 MZW262185 NJS262185 NTO262185 ODK262185 ONG262185 OXC262185 PGY262185 PQU262185 QAQ262185 QKM262185 QUI262185 REE262185 ROA262185 RXW262185 SHS262185 SRO262185 TBK262185 TLG262185 TVC262185 UEY262185 UOU262185 UYQ262185 VIM262185 VSI262185 WCE262185 WMA262185 WVW262185 O327721 JK327721 TG327721 ADC327721 AMY327721 AWU327721 BGQ327721 BQM327721 CAI327721 CKE327721 CUA327721 DDW327721 DNS327721 DXO327721 EHK327721 ERG327721 FBC327721 FKY327721 FUU327721 GEQ327721 GOM327721 GYI327721 HIE327721 HSA327721 IBW327721 ILS327721 IVO327721 JFK327721 JPG327721 JZC327721 KIY327721 KSU327721 LCQ327721 LMM327721 LWI327721 MGE327721 MQA327721 MZW327721 NJS327721 NTO327721 ODK327721 ONG327721 OXC327721 PGY327721 PQU327721 QAQ327721 QKM327721 QUI327721 REE327721 ROA327721 RXW327721 SHS327721 SRO327721 TBK327721 TLG327721 TVC327721 UEY327721 UOU327721 UYQ327721 VIM327721 VSI327721 WCE327721 WMA327721 WVW327721 O393257 JK393257 TG393257 ADC393257 AMY393257 AWU393257 BGQ393257 BQM393257 CAI393257 CKE393257 CUA393257 DDW393257 DNS393257 DXO393257 EHK393257 ERG393257 FBC393257 FKY393257 FUU393257 GEQ393257 GOM393257 GYI393257 HIE393257 HSA393257 IBW393257 ILS393257 IVO393257 JFK393257 JPG393257 JZC393257 KIY393257 KSU393257 LCQ393257 LMM393257 LWI393257 MGE393257 MQA393257 MZW393257 NJS393257 NTO393257 ODK393257 ONG393257 OXC393257 PGY393257 PQU393257 QAQ393257 QKM393257 QUI393257 REE393257 ROA393257 RXW393257 SHS393257 SRO393257 TBK393257 TLG393257 TVC393257 UEY393257 UOU393257 UYQ393257 VIM393257 VSI393257 WCE393257 WMA393257 WVW393257 O458793 JK458793 TG458793 ADC458793 AMY458793 AWU458793 BGQ458793 BQM458793 CAI458793 CKE458793 CUA458793 DDW458793 DNS458793 DXO458793 EHK458793 ERG458793 FBC458793 FKY458793 FUU458793 GEQ458793 GOM458793 GYI458793 HIE458793 HSA458793 IBW458793 ILS458793 IVO458793 JFK458793 JPG458793 JZC458793 KIY458793 KSU458793 LCQ458793 LMM458793 LWI458793 MGE458793 MQA458793 MZW458793 NJS458793 NTO458793 ODK458793 ONG458793 OXC458793 PGY458793 PQU458793 QAQ458793 QKM458793 QUI458793 REE458793 ROA458793 RXW458793 SHS458793 SRO458793 TBK458793 TLG458793 TVC458793 UEY458793 UOU458793 UYQ458793 VIM458793 VSI458793 WCE458793 WMA458793 WVW458793 O524329 JK524329 TG524329 ADC524329 AMY524329 AWU524329 BGQ524329 BQM524329 CAI524329 CKE524329 CUA524329 DDW524329 DNS524329 DXO524329 EHK524329 ERG524329 FBC524329 FKY524329 FUU524329 GEQ524329 GOM524329 GYI524329 HIE524329 HSA524329 IBW524329 ILS524329 IVO524329 JFK524329 JPG524329 JZC524329 KIY524329 KSU524329 LCQ524329 LMM524329 LWI524329 MGE524329 MQA524329 MZW524329 NJS524329 NTO524329 ODK524329 ONG524329 OXC524329 PGY524329 PQU524329 QAQ524329 QKM524329 QUI524329 REE524329 ROA524329 RXW524329 SHS524329 SRO524329 TBK524329 TLG524329 TVC524329 UEY524329 UOU524329 UYQ524329 VIM524329 VSI524329 WCE524329 WMA524329 WVW524329 O589865 JK589865 TG589865 ADC589865 AMY589865 AWU589865 BGQ589865 BQM589865 CAI589865 CKE589865 CUA589865 DDW589865 DNS589865 DXO589865 EHK589865 ERG589865 FBC589865 FKY589865 FUU589865 GEQ589865 GOM589865 GYI589865 HIE589865 HSA589865 IBW589865 ILS589865 IVO589865 JFK589865 JPG589865 JZC589865 KIY589865 KSU589865 LCQ589865 LMM589865 LWI589865 MGE589865 MQA589865 MZW589865 NJS589865 NTO589865 ODK589865 ONG589865 OXC589865 PGY589865 PQU589865 QAQ589865 QKM589865 QUI589865 REE589865 ROA589865 RXW589865 SHS589865 SRO589865 TBK589865 TLG589865 TVC589865 UEY589865 UOU589865 UYQ589865 VIM589865 VSI589865 WCE589865 WMA589865 WVW589865 O655401 JK655401 TG655401 ADC655401 AMY655401 AWU655401 BGQ655401 BQM655401 CAI655401 CKE655401 CUA655401 DDW655401 DNS655401 DXO655401 EHK655401 ERG655401 FBC655401 FKY655401 FUU655401 GEQ655401 GOM655401 GYI655401 HIE655401 HSA655401 IBW655401 ILS655401 IVO655401 JFK655401 JPG655401 JZC655401 KIY655401 KSU655401 LCQ655401 LMM655401 LWI655401 MGE655401 MQA655401 MZW655401 NJS655401 NTO655401 ODK655401 ONG655401 OXC655401 PGY655401 PQU655401 QAQ655401 QKM655401 QUI655401 REE655401 ROA655401 RXW655401 SHS655401 SRO655401 TBK655401 TLG655401 TVC655401 UEY655401 UOU655401 UYQ655401 VIM655401 VSI655401 WCE655401 WMA655401 WVW655401 O720937 JK720937 TG720937 ADC720937 AMY720937 AWU720937 BGQ720937 BQM720937 CAI720937 CKE720937 CUA720937 DDW720937 DNS720937 DXO720937 EHK720937 ERG720937 FBC720937 FKY720937 FUU720937 GEQ720937 GOM720937 GYI720937 HIE720937 HSA720937 IBW720937 ILS720937 IVO720937 JFK720937 JPG720937 JZC720937 KIY720937 KSU720937 LCQ720937 LMM720937 LWI720937 MGE720937 MQA720937 MZW720937 NJS720937 NTO720937 ODK720937 ONG720937 OXC720937 PGY720937 PQU720937 QAQ720937 QKM720937 QUI720937 REE720937 ROA720937 RXW720937 SHS720937 SRO720937 TBK720937 TLG720937 TVC720937 UEY720937 UOU720937 UYQ720937 VIM720937 VSI720937 WCE720937 WMA720937 WVW720937 O786473 JK786473 TG786473 ADC786473 AMY786473 AWU786473 BGQ786473 BQM786473 CAI786473 CKE786473 CUA786473 DDW786473 DNS786473 DXO786473 EHK786473 ERG786473 FBC786473 FKY786473 FUU786473 GEQ786473 GOM786473 GYI786473 HIE786473 HSA786473 IBW786473 ILS786473 IVO786473 JFK786473 JPG786473 JZC786473 KIY786473 KSU786473 LCQ786473 LMM786473 LWI786473 MGE786473 MQA786473 MZW786473 NJS786473 NTO786473 ODK786473 ONG786473 OXC786473 PGY786473 PQU786473 QAQ786473 QKM786473 QUI786473 REE786473 ROA786473 RXW786473 SHS786473 SRO786473 TBK786473 TLG786473 TVC786473 UEY786473 UOU786473 UYQ786473 VIM786473 VSI786473 WCE786473 WMA786473 WVW786473 O852009 JK852009 TG852009 ADC852009 AMY852009 AWU852009 BGQ852009 BQM852009 CAI852009 CKE852009 CUA852009 DDW852009 DNS852009 DXO852009 EHK852009 ERG852009 FBC852009 FKY852009 FUU852009 GEQ852009 GOM852009 GYI852009 HIE852009 HSA852009 IBW852009 ILS852009 IVO852009 JFK852009 JPG852009 JZC852009 KIY852009 KSU852009 LCQ852009 LMM852009 LWI852009 MGE852009 MQA852009 MZW852009 NJS852009 NTO852009 ODK852009 ONG852009 OXC852009 PGY852009 PQU852009 QAQ852009 QKM852009 QUI852009 REE852009 ROA852009 RXW852009 SHS852009 SRO852009 TBK852009 TLG852009 TVC852009 UEY852009 UOU852009 UYQ852009 VIM852009 VSI852009 WCE852009 WMA852009 WVW852009 O917545 JK917545 TG917545 ADC917545 AMY917545 AWU917545 BGQ917545 BQM917545 CAI917545 CKE917545 CUA917545 DDW917545 DNS917545 DXO917545 EHK917545 ERG917545 FBC917545 FKY917545 FUU917545 GEQ917545 GOM917545 GYI917545 HIE917545 HSA917545 IBW917545 ILS917545 IVO917545 JFK917545 JPG917545 JZC917545 KIY917545 KSU917545 LCQ917545 LMM917545 LWI917545 MGE917545 MQA917545 MZW917545 NJS917545 NTO917545 ODK917545 ONG917545 OXC917545 PGY917545 PQU917545 QAQ917545 QKM917545 QUI917545 REE917545 ROA917545 RXW917545 SHS917545 SRO917545 TBK917545 TLG917545 TVC917545 UEY917545 UOU917545 UYQ917545 VIM917545 VSI917545 WCE917545 WMA917545 WVW917545 O983081 JK983081 TG983081 ADC983081 AMY983081 AWU983081 BGQ983081 BQM983081 CAI983081 CKE983081 CUA983081 DDW983081 DNS983081 DXO983081 EHK983081 ERG983081 FBC983081 FKY983081 FUU983081 GEQ983081 GOM983081 GYI983081 HIE983081 HSA983081 IBW983081 ILS983081 IVO983081 JFK983081 JPG983081 JZC983081 KIY983081 KSU983081 LCQ983081 LMM983081 LWI983081 MGE983081 MQA983081 MZW983081 NJS983081 NTO983081 ODK983081 ONG983081 OXC983081 PGY983081 PQU983081 QAQ983081 QKM983081 QUI983081 REE983081 ROA983081 RXW983081 SHS983081 SRO983081 TBK983081 TLG983081 TVC983081 UEY983081 UOU983081 UYQ983081 VIM983081 VSI983081 WCE983081 WMA983081 WVW983081 A41:F41 IW41:JB41 SS41:SX41 ACO41:ACT41 AMK41:AMP41 AWG41:AWL41 BGC41:BGH41 BPY41:BQD41 BZU41:BZZ41 CJQ41:CJV41 CTM41:CTR41 DDI41:DDN41 DNE41:DNJ41 DXA41:DXF41 EGW41:EHB41 EQS41:EQX41 FAO41:FAT41 FKK41:FKP41 FUG41:FUL41 GEC41:GEH41 GNY41:GOD41 GXU41:GXZ41 HHQ41:HHV41 HRM41:HRR41 IBI41:IBN41 ILE41:ILJ41 IVA41:IVF41 JEW41:JFB41 JOS41:JOX41 JYO41:JYT41 KIK41:KIP41 KSG41:KSL41 LCC41:LCH41 LLY41:LMD41 LVU41:LVZ41 MFQ41:MFV41 MPM41:MPR41 MZI41:MZN41 NJE41:NJJ41 NTA41:NTF41 OCW41:ODB41 OMS41:OMX41 OWO41:OWT41 PGK41:PGP41 PQG41:PQL41 QAC41:QAH41 QJY41:QKD41 QTU41:QTZ41 RDQ41:RDV41 RNM41:RNR41 RXI41:RXN41 SHE41:SHJ41 SRA41:SRF41 TAW41:TBB41 TKS41:TKX41 TUO41:TUT41 UEK41:UEP41 UOG41:UOL41 UYC41:UYH41 VHY41:VID41 VRU41:VRZ41 WBQ41:WBV41 WLM41:WLR41 WVI41:WVN41 A65577:F65577 IW65577:JB65577 SS65577:SX65577 ACO65577:ACT65577 AMK65577:AMP65577 AWG65577:AWL65577 BGC65577:BGH65577 BPY65577:BQD65577 BZU65577:BZZ65577 CJQ65577:CJV65577 CTM65577:CTR65577 DDI65577:DDN65577 DNE65577:DNJ65577 DXA65577:DXF65577 EGW65577:EHB65577 EQS65577:EQX65577 FAO65577:FAT65577 FKK65577:FKP65577 FUG65577:FUL65577 GEC65577:GEH65577 GNY65577:GOD65577 GXU65577:GXZ65577 HHQ65577:HHV65577 HRM65577:HRR65577 IBI65577:IBN65577 ILE65577:ILJ65577 IVA65577:IVF65577 JEW65577:JFB65577 JOS65577:JOX65577 JYO65577:JYT65577 KIK65577:KIP65577 KSG65577:KSL65577 LCC65577:LCH65577 LLY65577:LMD65577 LVU65577:LVZ65577 MFQ65577:MFV65577 MPM65577:MPR65577 MZI65577:MZN65577 NJE65577:NJJ65577 NTA65577:NTF65577 OCW65577:ODB65577 OMS65577:OMX65577 OWO65577:OWT65577 PGK65577:PGP65577 PQG65577:PQL65577 QAC65577:QAH65577 QJY65577:QKD65577 QTU65577:QTZ65577 RDQ65577:RDV65577 RNM65577:RNR65577 RXI65577:RXN65577 SHE65577:SHJ65577 SRA65577:SRF65577 TAW65577:TBB65577 TKS65577:TKX65577 TUO65577:TUT65577 UEK65577:UEP65577 UOG65577:UOL65577 UYC65577:UYH65577 VHY65577:VID65577 VRU65577:VRZ65577 WBQ65577:WBV65577 WLM65577:WLR65577 WVI65577:WVN65577 A131113:F131113 IW131113:JB131113 SS131113:SX131113 ACO131113:ACT131113 AMK131113:AMP131113 AWG131113:AWL131113 BGC131113:BGH131113 BPY131113:BQD131113 BZU131113:BZZ131113 CJQ131113:CJV131113 CTM131113:CTR131113 DDI131113:DDN131113 DNE131113:DNJ131113 DXA131113:DXF131113 EGW131113:EHB131113 EQS131113:EQX131113 FAO131113:FAT131113 FKK131113:FKP131113 FUG131113:FUL131113 GEC131113:GEH131113 GNY131113:GOD131113 GXU131113:GXZ131113 HHQ131113:HHV131113 HRM131113:HRR131113 IBI131113:IBN131113 ILE131113:ILJ131113 IVA131113:IVF131113 JEW131113:JFB131113 JOS131113:JOX131113 JYO131113:JYT131113 KIK131113:KIP131113 KSG131113:KSL131113 LCC131113:LCH131113 LLY131113:LMD131113 LVU131113:LVZ131113 MFQ131113:MFV131113 MPM131113:MPR131113 MZI131113:MZN131113 NJE131113:NJJ131113 NTA131113:NTF131113 OCW131113:ODB131113 OMS131113:OMX131113 OWO131113:OWT131113 PGK131113:PGP131113 PQG131113:PQL131113 QAC131113:QAH131113 QJY131113:QKD131113 QTU131113:QTZ131113 RDQ131113:RDV131113 RNM131113:RNR131113 RXI131113:RXN131113 SHE131113:SHJ131113 SRA131113:SRF131113 TAW131113:TBB131113 TKS131113:TKX131113 TUO131113:TUT131113 UEK131113:UEP131113 UOG131113:UOL131113 UYC131113:UYH131113 VHY131113:VID131113 VRU131113:VRZ131113 WBQ131113:WBV131113 WLM131113:WLR131113 WVI131113:WVN131113 A196649:F196649 IW196649:JB196649 SS196649:SX196649 ACO196649:ACT196649 AMK196649:AMP196649 AWG196649:AWL196649 BGC196649:BGH196649 BPY196649:BQD196649 BZU196649:BZZ196649 CJQ196649:CJV196649 CTM196649:CTR196649 DDI196649:DDN196649 DNE196649:DNJ196649 DXA196649:DXF196649 EGW196649:EHB196649 EQS196649:EQX196649 FAO196649:FAT196649 FKK196649:FKP196649 FUG196649:FUL196649 GEC196649:GEH196649 GNY196649:GOD196649 GXU196649:GXZ196649 HHQ196649:HHV196649 HRM196649:HRR196649 IBI196649:IBN196649 ILE196649:ILJ196649 IVA196649:IVF196649 JEW196649:JFB196649 JOS196649:JOX196649 JYO196649:JYT196649 KIK196649:KIP196649 KSG196649:KSL196649 LCC196649:LCH196649 LLY196649:LMD196649 LVU196649:LVZ196649 MFQ196649:MFV196649 MPM196649:MPR196649 MZI196649:MZN196649 NJE196649:NJJ196649 NTA196649:NTF196649 OCW196649:ODB196649 OMS196649:OMX196649 OWO196649:OWT196649 PGK196649:PGP196649 PQG196649:PQL196649 QAC196649:QAH196649 QJY196649:QKD196649 QTU196649:QTZ196649 RDQ196649:RDV196649 RNM196649:RNR196649 RXI196649:RXN196649 SHE196649:SHJ196649 SRA196649:SRF196649 TAW196649:TBB196649 TKS196649:TKX196649 TUO196649:TUT196649 UEK196649:UEP196649 UOG196649:UOL196649 UYC196649:UYH196649 VHY196649:VID196649 VRU196649:VRZ196649 WBQ196649:WBV196649 WLM196649:WLR196649 WVI196649:WVN196649 A262185:F262185 IW262185:JB262185 SS262185:SX262185 ACO262185:ACT262185 AMK262185:AMP262185 AWG262185:AWL262185 BGC262185:BGH262185 BPY262185:BQD262185 BZU262185:BZZ262185 CJQ262185:CJV262185 CTM262185:CTR262185 DDI262185:DDN262185 DNE262185:DNJ262185 DXA262185:DXF262185 EGW262185:EHB262185 EQS262185:EQX262185 FAO262185:FAT262185 FKK262185:FKP262185 FUG262185:FUL262185 GEC262185:GEH262185 GNY262185:GOD262185 GXU262185:GXZ262185 HHQ262185:HHV262185 HRM262185:HRR262185 IBI262185:IBN262185 ILE262185:ILJ262185 IVA262185:IVF262185 JEW262185:JFB262185 JOS262185:JOX262185 JYO262185:JYT262185 KIK262185:KIP262185 KSG262185:KSL262185 LCC262185:LCH262185 LLY262185:LMD262185 LVU262185:LVZ262185 MFQ262185:MFV262185 MPM262185:MPR262185 MZI262185:MZN262185 NJE262185:NJJ262185 NTA262185:NTF262185 OCW262185:ODB262185 OMS262185:OMX262185 OWO262185:OWT262185 PGK262185:PGP262185 PQG262185:PQL262185 QAC262185:QAH262185 QJY262185:QKD262185 QTU262185:QTZ262185 RDQ262185:RDV262185 RNM262185:RNR262185 RXI262185:RXN262185 SHE262185:SHJ262185 SRA262185:SRF262185 TAW262185:TBB262185 TKS262185:TKX262185 TUO262185:TUT262185 UEK262185:UEP262185 UOG262185:UOL262185 UYC262185:UYH262185 VHY262185:VID262185 VRU262185:VRZ262185 WBQ262185:WBV262185 WLM262185:WLR262185 WVI262185:WVN262185 A327721:F327721 IW327721:JB327721 SS327721:SX327721 ACO327721:ACT327721 AMK327721:AMP327721 AWG327721:AWL327721 BGC327721:BGH327721 BPY327721:BQD327721 BZU327721:BZZ327721 CJQ327721:CJV327721 CTM327721:CTR327721 DDI327721:DDN327721 DNE327721:DNJ327721 DXA327721:DXF327721 EGW327721:EHB327721 EQS327721:EQX327721 FAO327721:FAT327721 FKK327721:FKP327721 FUG327721:FUL327721 GEC327721:GEH327721 GNY327721:GOD327721 GXU327721:GXZ327721 HHQ327721:HHV327721 HRM327721:HRR327721 IBI327721:IBN327721 ILE327721:ILJ327721 IVA327721:IVF327721 JEW327721:JFB327721 JOS327721:JOX327721 JYO327721:JYT327721 KIK327721:KIP327721 KSG327721:KSL327721 LCC327721:LCH327721 LLY327721:LMD327721 LVU327721:LVZ327721 MFQ327721:MFV327721 MPM327721:MPR327721 MZI327721:MZN327721 NJE327721:NJJ327721 NTA327721:NTF327721 OCW327721:ODB327721 OMS327721:OMX327721 OWO327721:OWT327721 PGK327721:PGP327721 PQG327721:PQL327721 QAC327721:QAH327721 QJY327721:QKD327721 QTU327721:QTZ327721 RDQ327721:RDV327721 RNM327721:RNR327721 RXI327721:RXN327721 SHE327721:SHJ327721 SRA327721:SRF327721 TAW327721:TBB327721 TKS327721:TKX327721 TUO327721:TUT327721 UEK327721:UEP327721 UOG327721:UOL327721 UYC327721:UYH327721 VHY327721:VID327721 VRU327721:VRZ327721 WBQ327721:WBV327721 WLM327721:WLR327721 WVI327721:WVN327721 A393257:F393257 IW393257:JB393257 SS393257:SX393257 ACO393257:ACT393257 AMK393257:AMP393257 AWG393257:AWL393257 BGC393257:BGH393257 BPY393257:BQD393257 BZU393257:BZZ393257 CJQ393257:CJV393257 CTM393257:CTR393257 DDI393257:DDN393257 DNE393257:DNJ393257 DXA393257:DXF393257 EGW393257:EHB393257 EQS393257:EQX393257 FAO393257:FAT393257 FKK393257:FKP393257 FUG393257:FUL393257 GEC393257:GEH393257 GNY393257:GOD393257 GXU393257:GXZ393257 HHQ393257:HHV393257 HRM393257:HRR393257 IBI393257:IBN393257 ILE393257:ILJ393257 IVA393257:IVF393257 JEW393257:JFB393257 JOS393257:JOX393257 JYO393257:JYT393257 KIK393257:KIP393257 KSG393257:KSL393257 LCC393257:LCH393257 LLY393257:LMD393257 LVU393257:LVZ393257 MFQ393257:MFV393257 MPM393257:MPR393257 MZI393257:MZN393257 NJE393257:NJJ393257 NTA393257:NTF393257 OCW393257:ODB393257 OMS393257:OMX393257 OWO393257:OWT393257 PGK393257:PGP393257 PQG393257:PQL393257 QAC393257:QAH393257 QJY393257:QKD393257 QTU393257:QTZ393257 RDQ393257:RDV393257 RNM393257:RNR393257 RXI393257:RXN393257 SHE393257:SHJ393257 SRA393257:SRF393257 TAW393257:TBB393257 TKS393257:TKX393257 TUO393257:TUT393257 UEK393257:UEP393257 UOG393257:UOL393257 UYC393257:UYH393257 VHY393257:VID393257 VRU393257:VRZ393257 WBQ393257:WBV393257 WLM393257:WLR393257 WVI393257:WVN393257 A458793:F458793 IW458793:JB458793 SS458793:SX458793 ACO458793:ACT458793 AMK458793:AMP458793 AWG458793:AWL458793 BGC458793:BGH458793 BPY458793:BQD458793 BZU458793:BZZ458793 CJQ458793:CJV458793 CTM458793:CTR458793 DDI458793:DDN458793 DNE458793:DNJ458793 DXA458793:DXF458793 EGW458793:EHB458793 EQS458793:EQX458793 FAO458793:FAT458793 FKK458793:FKP458793 FUG458793:FUL458793 GEC458793:GEH458793 GNY458793:GOD458793 GXU458793:GXZ458793 HHQ458793:HHV458793 HRM458793:HRR458793 IBI458793:IBN458793 ILE458793:ILJ458793 IVA458793:IVF458793 JEW458793:JFB458793 JOS458793:JOX458793 JYO458793:JYT458793 KIK458793:KIP458793 KSG458793:KSL458793 LCC458793:LCH458793 LLY458793:LMD458793 LVU458793:LVZ458793 MFQ458793:MFV458793 MPM458793:MPR458793 MZI458793:MZN458793 NJE458793:NJJ458793 NTA458793:NTF458793 OCW458793:ODB458793 OMS458793:OMX458793 OWO458793:OWT458793 PGK458793:PGP458793 PQG458793:PQL458793 QAC458793:QAH458793 QJY458793:QKD458793 QTU458793:QTZ458793 RDQ458793:RDV458793 RNM458793:RNR458793 RXI458793:RXN458793 SHE458793:SHJ458793 SRA458793:SRF458793 TAW458793:TBB458793 TKS458793:TKX458793 TUO458793:TUT458793 UEK458793:UEP458793 UOG458793:UOL458793 UYC458793:UYH458793 VHY458793:VID458793 VRU458793:VRZ458793 WBQ458793:WBV458793 WLM458793:WLR458793 WVI458793:WVN458793 A524329:F524329 IW524329:JB524329 SS524329:SX524329 ACO524329:ACT524329 AMK524329:AMP524329 AWG524329:AWL524329 BGC524329:BGH524329 BPY524329:BQD524329 BZU524329:BZZ524329 CJQ524329:CJV524329 CTM524329:CTR524329 DDI524329:DDN524329 DNE524329:DNJ524329 DXA524329:DXF524329 EGW524329:EHB524329 EQS524329:EQX524329 FAO524329:FAT524329 FKK524329:FKP524329 FUG524329:FUL524329 GEC524329:GEH524329 GNY524329:GOD524329 GXU524329:GXZ524329 HHQ524329:HHV524329 HRM524329:HRR524329 IBI524329:IBN524329 ILE524329:ILJ524329 IVA524329:IVF524329 JEW524329:JFB524329 JOS524329:JOX524329 JYO524329:JYT524329 KIK524329:KIP524329 KSG524329:KSL524329 LCC524329:LCH524329 LLY524329:LMD524329 LVU524329:LVZ524329 MFQ524329:MFV524329 MPM524329:MPR524329 MZI524329:MZN524329 NJE524329:NJJ524329 NTA524329:NTF524329 OCW524329:ODB524329 OMS524329:OMX524329 OWO524329:OWT524329 PGK524329:PGP524329 PQG524329:PQL524329 QAC524329:QAH524329 QJY524329:QKD524329 QTU524329:QTZ524329 RDQ524329:RDV524329 RNM524329:RNR524329 RXI524329:RXN524329 SHE524329:SHJ524329 SRA524329:SRF524329 TAW524329:TBB524329 TKS524329:TKX524329 TUO524329:TUT524329 UEK524329:UEP524329 UOG524329:UOL524329 UYC524329:UYH524329 VHY524329:VID524329 VRU524329:VRZ524329 WBQ524329:WBV524329 WLM524329:WLR524329 WVI524329:WVN524329 A589865:F589865 IW589865:JB589865 SS589865:SX589865 ACO589865:ACT589865 AMK589865:AMP589865 AWG589865:AWL589865 BGC589865:BGH589865 BPY589865:BQD589865 BZU589865:BZZ589865 CJQ589865:CJV589865 CTM589865:CTR589865 DDI589865:DDN589865 DNE589865:DNJ589865 DXA589865:DXF589865 EGW589865:EHB589865 EQS589865:EQX589865 FAO589865:FAT589865 FKK589865:FKP589865 FUG589865:FUL589865 GEC589865:GEH589865 GNY589865:GOD589865 GXU589865:GXZ589865 HHQ589865:HHV589865 HRM589865:HRR589865 IBI589865:IBN589865 ILE589865:ILJ589865 IVA589865:IVF589865 JEW589865:JFB589865 JOS589865:JOX589865 JYO589865:JYT589865 KIK589865:KIP589865 KSG589865:KSL589865 LCC589865:LCH589865 LLY589865:LMD589865 LVU589865:LVZ589865 MFQ589865:MFV589865 MPM589865:MPR589865 MZI589865:MZN589865 NJE589865:NJJ589865 NTA589865:NTF589865 OCW589865:ODB589865 OMS589865:OMX589865 OWO589865:OWT589865 PGK589865:PGP589865 PQG589865:PQL589865 QAC589865:QAH589865 QJY589865:QKD589865 QTU589865:QTZ589865 RDQ589865:RDV589865 RNM589865:RNR589865 RXI589865:RXN589865 SHE589865:SHJ589865 SRA589865:SRF589865 TAW589865:TBB589865 TKS589865:TKX589865 TUO589865:TUT589865 UEK589865:UEP589865 UOG589865:UOL589865 UYC589865:UYH589865 VHY589865:VID589865 VRU589865:VRZ589865 WBQ589865:WBV589865 WLM589865:WLR589865 WVI589865:WVN589865 A655401:F655401 IW655401:JB655401 SS655401:SX655401 ACO655401:ACT655401 AMK655401:AMP655401 AWG655401:AWL655401 BGC655401:BGH655401 BPY655401:BQD655401 BZU655401:BZZ655401 CJQ655401:CJV655401 CTM655401:CTR655401 DDI655401:DDN655401 DNE655401:DNJ655401 DXA655401:DXF655401 EGW655401:EHB655401 EQS655401:EQX655401 FAO655401:FAT655401 FKK655401:FKP655401 FUG655401:FUL655401 GEC655401:GEH655401 GNY655401:GOD655401 GXU655401:GXZ655401 HHQ655401:HHV655401 HRM655401:HRR655401 IBI655401:IBN655401 ILE655401:ILJ655401 IVA655401:IVF655401 JEW655401:JFB655401 JOS655401:JOX655401 JYO655401:JYT655401 KIK655401:KIP655401 KSG655401:KSL655401 LCC655401:LCH655401 LLY655401:LMD655401 LVU655401:LVZ655401 MFQ655401:MFV655401 MPM655401:MPR655401 MZI655401:MZN655401 NJE655401:NJJ655401 NTA655401:NTF655401 OCW655401:ODB655401 OMS655401:OMX655401 OWO655401:OWT655401 PGK655401:PGP655401 PQG655401:PQL655401 QAC655401:QAH655401 QJY655401:QKD655401 QTU655401:QTZ655401 RDQ655401:RDV655401 RNM655401:RNR655401 RXI655401:RXN655401 SHE655401:SHJ655401 SRA655401:SRF655401 TAW655401:TBB655401 TKS655401:TKX655401 TUO655401:TUT655401 UEK655401:UEP655401 UOG655401:UOL655401 UYC655401:UYH655401 VHY655401:VID655401 VRU655401:VRZ655401 WBQ655401:WBV655401 WLM655401:WLR655401 WVI655401:WVN655401 A720937:F720937 IW720937:JB720937 SS720937:SX720937 ACO720937:ACT720937 AMK720937:AMP720937 AWG720937:AWL720937 BGC720937:BGH720937 BPY720937:BQD720937 BZU720937:BZZ720937 CJQ720937:CJV720937 CTM720937:CTR720937 DDI720937:DDN720937 DNE720937:DNJ720937 DXA720937:DXF720937 EGW720937:EHB720937 EQS720937:EQX720937 FAO720937:FAT720937 FKK720937:FKP720937 FUG720937:FUL720937 GEC720937:GEH720937 GNY720937:GOD720937 GXU720937:GXZ720937 HHQ720937:HHV720937 HRM720937:HRR720937 IBI720937:IBN720937 ILE720937:ILJ720937 IVA720937:IVF720937 JEW720937:JFB720937 JOS720937:JOX720937 JYO720937:JYT720937 KIK720937:KIP720937 KSG720937:KSL720937 LCC720937:LCH720937 LLY720937:LMD720937 LVU720937:LVZ720937 MFQ720937:MFV720937 MPM720937:MPR720937 MZI720937:MZN720937 NJE720937:NJJ720937 NTA720937:NTF720937 OCW720937:ODB720937 OMS720937:OMX720937 OWO720937:OWT720937 PGK720937:PGP720937 PQG720937:PQL720937 QAC720937:QAH720937 QJY720937:QKD720937 QTU720937:QTZ720937 RDQ720937:RDV720937 RNM720937:RNR720937 RXI720937:RXN720937 SHE720937:SHJ720937 SRA720937:SRF720937 TAW720937:TBB720937 TKS720937:TKX720937 TUO720937:TUT720937 UEK720937:UEP720937 UOG720937:UOL720937 UYC720937:UYH720937 VHY720937:VID720937 VRU720937:VRZ720937 WBQ720937:WBV720937 WLM720937:WLR720937 WVI720937:WVN720937 A786473:F786473 IW786473:JB786473 SS786473:SX786473 ACO786473:ACT786473 AMK786473:AMP786473 AWG786473:AWL786473 BGC786473:BGH786473 BPY786473:BQD786473 BZU786473:BZZ786473 CJQ786473:CJV786473 CTM786473:CTR786473 DDI786473:DDN786473 DNE786473:DNJ786473 DXA786473:DXF786473 EGW786473:EHB786473 EQS786473:EQX786473 FAO786473:FAT786473 FKK786473:FKP786473 FUG786473:FUL786473 GEC786473:GEH786473 GNY786473:GOD786473 GXU786473:GXZ786473 HHQ786473:HHV786473 HRM786473:HRR786473 IBI786473:IBN786473 ILE786473:ILJ786473 IVA786473:IVF786473 JEW786473:JFB786473 JOS786473:JOX786473 JYO786473:JYT786473 KIK786473:KIP786473 KSG786473:KSL786473 LCC786473:LCH786473 LLY786473:LMD786473 LVU786473:LVZ786473 MFQ786473:MFV786473 MPM786473:MPR786473 MZI786473:MZN786473 NJE786473:NJJ786473 NTA786473:NTF786473 OCW786473:ODB786473 OMS786473:OMX786473 OWO786473:OWT786473 PGK786473:PGP786473 PQG786473:PQL786473 QAC786473:QAH786473 QJY786473:QKD786473 QTU786473:QTZ786473 RDQ786473:RDV786473 RNM786473:RNR786473 RXI786473:RXN786473 SHE786473:SHJ786473 SRA786473:SRF786473 TAW786473:TBB786473 TKS786473:TKX786473 TUO786473:TUT786473 UEK786473:UEP786473 UOG786473:UOL786473 UYC786473:UYH786473 VHY786473:VID786473 VRU786473:VRZ786473 WBQ786473:WBV786473 WLM786473:WLR786473 WVI786473:WVN786473 A852009:F852009 IW852009:JB852009 SS852009:SX852009 ACO852009:ACT852009 AMK852009:AMP852009 AWG852009:AWL852009 BGC852009:BGH852009 BPY852009:BQD852009 BZU852009:BZZ852009 CJQ852009:CJV852009 CTM852009:CTR852009 DDI852009:DDN852009 DNE852009:DNJ852009 DXA852009:DXF852009 EGW852009:EHB852009 EQS852009:EQX852009 FAO852009:FAT852009 FKK852009:FKP852009 FUG852009:FUL852009 GEC852009:GEH852009 GNY852009:GOD852009 GXU852009:GXZ852009 HHQ852009:HHV852009 HRM852009:HRR852009 IBI852009:IBN852009 ILE852009:ILJ852009 IVA852009:IVF852009 JEW852009:JFB852009 JOS852009:JOX852009 JYO852009:JYT852009 KIK852009:KIP852009 KSG852009:KSL852009 LCC852009:LCH852009 LLY852009:LMD852009 LVU852009:LVZ852009 MFQ852009:MFV852009 MPM852009:MPR852009 MZI852009:MZN852009 NJE852009:NJJ852009 NTA852009:NTF852009 OCW852009:ODB852009 OMS852009:OMX852009 OWO852009:OWT852009 PGK852009:PGP852009 PQG852009:PQL852009 QAC852009:QAH852009 QJY852009:QKD852009 QTU852009:QTZ852009 RDQ852009:RDV852009 RNM852009:RNR852009 RXI852009:RXN852009 SHE852009:SHJ852009 SRA852009:SRF852009 TAW852009:TBB852009 TKS852009:TKX852009 TUO852009:TUT852009 UEK852009:UEP852009 UOG852009:UOL852009 UYC852009:UYH852009 VHY852009:VID852009 VRU852009:VRZ852009 WBQ852009:WBV852009 WLM852009:WLR852009 WVI852009:WVN852009 A917545:F917545 IW917545:JB917545 SS917545:SX917545 ACO917545:ACT917545 AMK917545:AMP917545 AWG917545:AWL917545 BGC917545:BGH917545 BPY917545:BQD917545 BZU917545:BZZ917545 CJQ917545:CJV917545 CTM917545:CTR917545 DDI917545:DDN917545 DNE917545:DNJ917545 DXA917545:DXF917545 EGW917545:EHB917545 EQS917545:EQX917545 FAO917545:FAT917545 FKK917545:FKP917545 FUG917545:FUL917545 GEC917545:GEH917545 GNY917545:GOD917545 GXU917545:GXZ917545 HHQ917545:HHV917545 HRM917545:HRR917545 IBI917545:IBN917545 ILE917545:ILJ917545 IVA917545:IVF917545 JEW917545:JFB917545 JOS917545:JOX917545 JYO917545:JYT917545 KIK917545:KIP917545 KSG917545:KSL917545 LCC917545:LCH917545 LLY917545:LMD917545 LVU917545:LVZ917545 MFQ917545:MFV917545 MPM917545:MPR917545 MZI917545:MZN917545 NJE917545:NJJ917545 NTA917545:NTF917545 OCW917545:ODB917545 OMS917545:OMX917545 OWO917545:OWT917545 PGK917545:PGP917545 PQG917545:PQL917545 QAC917545:QAH917545 QJY917545:QKD917545 QTU917545:QTZ917545 RDQ917545:RDV917545 RNM917545:RNR917545 RXI917545:RXN917545 SHE917545:SHJ917545 SRA917545:SRF917545 TAW917545:TBB917545 TKS917545:TKX917545 TUO917545:TUT917545 UEK917545:UEP917545 UOG917545:UOL917545 UYC917545:UYH917545 VHY917545:VID917545 VRU917545:VRZ917545 WBQ917545:WBV917545 WLM917545:WLR917545 WVI917545:WVN917545 A983081:F983081 IW983081:JB983081 SS983081:SX983081 ACO983081:ACT983081 AMK983081:AMP983081 AWG983081:AWL983081 BGC983081:BGH983081 BPY983081:BQD983081 BZU983081:BZZ983081 CJQ983081:CJV983081 CTM983081:CTR983081 DDI983081:DDN983081 DNE983081:DNJ983081 DXA983081:DXF983081 EGW983081:EHB983081 EQS983081:EQX983081 FAO983081:FAT983081 FKK983081:FKP983081 FUG983081:FUL983081 GEC983081:GEH983081 GNY983081:GOD983081 GXU983081:GXZ983081 HHQ983081:HHV983081 HRM983081:HRR983081 IBI983081:IBN983081 ILE983081:ILJ983081 IVA983081:IVF983081 JEW983081:JFB983081 JOS983081:JOX983081 JYO983081:JYT983081 KIK983081:KIP983081 KSG983081:KSL983081 LCC983081:LCH983081 LLY983081:LMD983081 LVU983081:LVZ983081 MFQ983081:MFV983081 MPM983081:MPR983081 MZI983081:MZN983081 NJE983081:NJJ983081 NTA983081:NTF983081 OCW983081:ODB983081 OMS983081:OMX983081 OWO983081:OWT983081 PGK983081:PGP983081 PQG983081:PQL983081 QAC983081:QAH983081 QJY983081:QKD983081 QTU983081:QTZ983081 RDQ983081:RDV983081 RNM983081:RNR983081 RXI983081:RXN983081 SHE983081:SHJ983081 SRA983081:SRF983081 TAW983081:TBB983081 TKS983081:TKX983081 TUO983081:TUT983081 UEK983081:UEP983081 UOG983081:UOL983081 UYC983081:UYH983081 VHY983081:VID983081 VRU983081:VRZ983081 WBQ983081:WBV983081 WLM983081:WLR983081 WVI983081:WVN983081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T21 JP21 TL21 ADH21 AND21 AWZ21 BGV21 BQR21 CAN21 CKJ21 CUF21 DEB21 DNX21 DXT21 EHP21 ERL21 FBH21 FLD21 FUZ21 GEV21 GOR21 GYN21 HIJ21 HSF21 ICB21 ILX21 IVT21 JFP21 JPL21 JZH21 KJD21 KSZ21 LCV21 LMR21 LWN21 MGJ21 MQF21 NAB21 NJX21 NTT21 ODP21 ONL21 OXH21 PHD21 PQZ21 QAV21 QKR21 QUN21 REJ21 ROF21 RYB21 SHX21 SRT21 TBP21 TLL21 TVH21 UFD21 UOZ21 UYV21 VIR21 VSN21 WCJ21 WMF21 WWB21 T65557 JP65557 TL65557 ADH65557 AND65557 AWZ65557 BGV65557 BQR65557 CAN65557 CKJ65557 CUF65557 DEB65557 DNX65557 DXT65557 EHP65557 ERL65557 FBH65557 FLD65557 FUZ65557 GEV65557 GOR65557 GYN65557 HIJ65557 HSF65557 ICB65557 ILX65557 IVT65557 JFP65557 JPL65557 JZH65557 KJD65557 KSZ65557 LCV65557 LMR65557 LWN65557 MGJ65557 MQF65557 NAB65557 NJX65557 NTT65557 ODP65557 ONL65557 OXH65557 PHD65557 PQZ65557 QAV65557 QKR65557 QUN65557 REJ65557 ROF65557 RYB65557 SHX65557 SRT65557 TBP65557 TLL65557 TVH65557 UFD65557 UOZ65557 UYV65557 VIR65557 VSN65557 WCJ65557 WMF65557 WWB65557 T131093 JP131093 TL131093 ADH131093 AND131093 AWZ131093 BGV131093 BQR131093 CAN131093 CKJ131093 CUF131093 DEB131093 DNX131093 DXT131093 EHP131093 ERL131093 FBH131093 FLD131093 FUZ131093 GEV131093 GOR131093 GYN131093 HIJ131093 HSF131093 ICB131093 ILX131093 IVT131093 JFP131093 JPL131093 JZH131093 KJD131093 KSZ131093 LCV131093 LMR131093 LWN131093 MGJ131093 MQF131093 NAB131093 NJX131093 NTT131093 ODP131093 ONL131093 OXH131093 PHD131093 PQZ131093 QAV131093 QKR131093 QUN131093 REJ131093 ROF131093 RYB131093 SHX131093 SRT131093 TBP131093 TLL131093 TVH131093 UFD131093 UOZ131093 UYV131093 VIR131093 VSN131093 WCJ131093 WMF131093 WWB131093 T196629 JP196629 TL196629 ADH196629 AND196629 AWZ196629 BGV196629 BQR196629 CAN196629 CKJ196629 CUF196629 DEB196629 DNX196629 DXT196629 EHP196629 ERL196629 FBH196629 FLD196629 FUZ196629 GEV196629 GOR196629 GYN196629 HIJ196629 HSF196629 ICB196629 ILX196629 IVT196629 JFP196629 JPL196629 JZH196629 KJD196629 KSZ196629 LCV196629 LMR196629 LWN196629 MGJ196629 MQF196629 NAB196629 NJX196629 NTT196629 ODP196629 ONL196629 OXH196629 PHD196629 PQZ196629 QAV196629 QKR196629 QUN196629 REJ196629 ROF196629 RYB196629 SHX196629 SRT196629 TBP196629 TLL196629 TVH196629 UFD196629 UOZ196629 UYV196629 VIR196629 VSN196629 WCJ196629 WMF196629 WWB196629 T262165 JP262165 TL262165 ADH262165 AND262165 AWZ262165 BGV262165 BQR262165 CAN262165 CKJ262165 CUF262165 DEB262165 DNX262165 DXT262165 EHP262165 ERL262165 FBH262165 FLD262165 FUZ262165 GEV262165 GOR262165 GYN262165 HIJ262165 HSF262165 ICB262165 ILX262165 IVT262165 JFP262165 JPL262165 JZH262165 KJD262165 KSZ262165 LCV262165 LMR262165 LWN262165 MGJ262165 MQF262165 NAB262165 NJX262165 NTT262165 ODP262165 ONL262165 OXH262165 PHD262165 PQZ262165 QAV262165 QKR262165 QUN262165 REJ262165 ROF262165 RYB262165 SHX262165 SRT262165 TBP262165 TLL262165 TVH262165 UFD262165 UOZ262165 UYV262165 VIR262165 VSN262165 WCJ262165 WMF262165 WWB262165 T327701 JP327701 TL327701 ADH327701 AND327701 AWZ327701 BGV327701 BQR327701 CAN327701 CKJ327701 CUF327701 DEB327701 DNX327701 DXT327701 EHP327701 ERL327701 FBH327701 FLD327701 FUZ327701 GEV327701 GOR327701 GYN327701 HIJ327701 HSF327701 ICB327701 ILX327701 IVT327701 JFP327701 JPL327701 JZH327701 KJD327701 KSZ327701 LCV327701 LMR327701 LWN327701 MGJ327701 MQF327701 NAB327701 NJX327701 NTT327701 ODP327701 ONL327701 OXH327701 PHD327701 PQZ327701 QAV327701 QKR327701 QUN327701 REJ327701 ROF327701 RYB327701 SHX327701 SRT327701 TBP327701 TLL327701 TVH327701 UFD327701 UOZ327701 UYV327701 VIR327701 VSN327701 WCJ327701 WMF327701 WWB327701 T393237 JP393237 TL393237 ADH393237 AND393237 AWZ393237 BGV393237 BQR393237 CAN393237 CKJ393237 CUF393237 DEB393237 DNX393237 DXT393237 EHP393237 ERL393237 FBH393237 FLD393237 FUZ393237 GEV393237 GOR393237 GYN393237 HIJ393237 HSF393237 ICB393237 ILX393237 IVT393237 JFP393237 JPL393237 JZH393237 KJD393237 KSZ393237 LCV393237 LMR393237 LWN393237 MGJ393237 MQF393237 NAB393237 NJX393237 NTT393237 ODP393237 ONL393237 OXH393237 PHD393237 PQZ393237 QAV393237 QKR393237 QUN393237 REJ393237 ROF393237 RYB393237 SHX393237 SRT393237 TBP393237 TLL393237 TVH393237 UFD393237 UOZ393237 UYV393237 VIR393237 VSN393237 WCJ393237 WMF393237 WWB393237 T458773 JP458773 TL458773 ADH458773 AND458773 AWZ458773 BGV458773 BQR458773 CAN458773 CKJ458773 CUF458773 DEB458773 DNX458773 DXT458773 EHP458773 ERL458773 FBH458773 FLD458773 FUZ458773 GEV458773 GOR458773 GYN458773 HIJ458773 HSF458773 ICB458773 ILX458773 IVT458773 JFP458773 JPL458773 JZH458773 KJD458773 KSZ458773 LCV458773 LMR458773 LWN458773 MGJ458773 MQF458773 NAB458773 NJX458773 NTT458773 ODP458773 ONL458773 OXH458773 PHD458773 PQZ458773 QAV458773 QKR458773 QUN458773 REJ458773 ROF458773 RYB458773 SHX458773 SRT458773 TBP458773 TLL458773 TVH458773 UFD458773 UOZ458773 UYV458773 VIR458773 VSN458773 WCJ458773 WMF458773 WWB458773 T524309 JP524309 TL524309 ADH524309 AND524309 AWZ524309 BGV524309 BQR524309 CAN524309 CKJ524309 CUF524309 DEB524309 DNX524309 DXT524309 EHP524309 ERL524309 FBH524309 FLD524309 FUZ524309 GEV524309 GOR524309 GYN524309 HIJ524309 HSF524309 ICB524309 ILX524309 IVT524309 JFP524309 JPL524309 JZH524309 KJD524309 KSZ524309 LCV524309 LMR524309 LWN524309 MGJ524309 MQF524309 NAB524309 NJX524309 NTT524309 ODP524309 ONL524309 OXH524309 PHD524309 PQZ524309 QAV524309 QKR524309 QUN524309 REJ524309 ROF524309 RYB524309 SHX524309 SRT524309 TBP524309 TLL524309 TVH524309 UFD524309 UOZ524309 UYV524309 VIR524309 VSN524309 WCJ524309 WMF524309 WWB524309 T589845 JP589845 TL589845 ADH589845 AND589845 AWZ589845 BGV589845 BQR589845 CAN589845 CKJ589845 CUF589845 DEB589845 DNX589845 DXT589845 EHP589845 ERL589845 FBH589845 FLD589845 FUZ589845 GEV589845 GOR589845 GYN589845 HIJ589845 HSF589845 ICB589845 ILX589845 IVT589845 JFP589845 JPL589845 JZH589845 KJD589845 KSZ589845 LCV589845 LMR589845 LWN589845 MGJ589845 MQF589845 NAB589845 NJX589845 NTT589845 ODP589845 ONL589845 OXH589845 PHD589845 PQZ589845 QAV589845 QKR589845 QUN589845 REJ589845 ROF589845 RYB589845 SHX589845 SRT589845 TBP589845 TLL589845 TVH589845 UFD589845 UOZ589845 UYV589845 VIR589845 VSN589845 WCJ589845 WMF589845 WWB589845 T655381 JP655381 TL655381 ADH655381 AND655381 AWZ655381 BGV655381 BQR655381 CAN655381 CKJ655381 CUF655381 DEB655381 DNX655381 DXT655381 EHP655381 ERL655381 FBH655381 FLD655381 FUZ655381 GEV655381 GOR655381 GYN655381 HIJ655381 HSF655381 ICB655381 ILX655381 IVT655381 JFP655381 JPL655381 JZH655381 KJD655381 KSZ655381 LCV655381 LMR655381 LWN655381 MGJ655381 MQF655381 NAB655381 NJX655381 NTT655381 ODP655381 ONL655381 OXH655381 PHD655381 PQZ655381 QAV655381 QKR655381 QUN655381 REJ655381 ROF655381 RYB655381 SHX655381 SRT655381 TBP655381 TLL655381 TVH655381 UFD655381 UOZ655381 UYV655381 VIR655381 VSN655381 WCJ655381 WMF655381 WWB655381 T720917 JP720917 TL720917 ADH720917 AND720917 AWZ720917 BGV720917 BQR720917 CAN720917 CKJ720917 CUF720917 DEB720917 DNX720917 DXT720917 EHP720917 ERL720917 FBH720917 FLD720917 FUZ720917 GEV720917 GOR720917 GYN720917 HIJ720917 HSF720917 ICB720917 ILX720917 IVT720917 JFP720917 JPL720917 JZH720917 KJD720917 KSZ720917 LCV720917 LMR720917 LWN720917 MGJ720917 MQF720917 NAB720917 NJX720917 NTT720917 ODP720917 ONL720917 OXH720917 PHD720917 PQZ720917 QAV720917 QKR720917 QUN720917 REJ720917 ROF720917 RYB720917 SHX720917 SRT720917 TBP720917 TLL720917 TVH720917 UFD720917 UOZ720917 UYV720917 VIR720917 VSN720917 WCJ720917 WMF720917 WWB720917 T786453 JP786453 TL786453 ADH786453 AND786453 AWZ786453 BGV786453 BQR786453 CAN786453 CKJ786453 CUF786453 DEB786453 DNX786453 DXT786453 EHP786453 ERL786453 FBH786453 FLD786453 FUZ786453 GEV786453 GOR786453 GYN786453 HIJ786453 HSF786453 ICB786453 ILX786453 IVT786453 JFP786453 JPL786453 JZH786453 KJD786453 KSZ786453 LCV786453 LMR786453 LWN786453 MGJ786453 MQF786453 NAB786453 NJX786453 NTT786453 ODP786453 ONL786453 OXH786453 PHD786453 PQZ786453 QAV786453 QKR786453 QUN786453 REJ786453 ROF786453 RYB786453 SHX786453 SRT786453 TBP786453 TLL786453 TVH786453 UFD786453 UOZ786453 UYV786453 VIR786453 VSN786453 WCJ786453 WMF786453 WWB786453 T851989 JP851989 TL851989 ADH851989 AND851989 AWZ851989 BGV851989 BQR851989 CAN851989 CKJ851989 CUF851989 DEB851989 DNX851989 DXT851989 EHP851989 ERL851989 FBH851989 FLD851989 FUZ851989 GEV851989 GOR851989 GYN851989 HIJ851989 HSF851989 ICB851989 ILX851989 IVT851989 JFP851989 JPL851989 JZH851989 KJD851989 KSZ851989 LCV851989 LMR851989 LWN851989 MGJ851989 MQF851989 NAB851989 NJX851989 NTT851989 ODP851989 ONL851989 OXH851989 PHD851989 PQZ851989 QAV851989 QKR851989 QUN851989 REJ851989 ROF851989 RYB851989 SHX851989 SRT851989 TBP851989 TLL851989 TVH851989 UFD851989 UOZ851989 UYV851989 VIR851989 VSN851989 WCJ851989 WMF851989 WWB851989 T917525 JP917525 TL917525 ADH917525 AND917525 AWZ917525 BGV917525 BQR917525 CAN917525 CKJ917525 CUF917525 DEB917525 DNX917525 DXT917525 EHP917525 ERL917525 FBH917525 FLD917525 FUZ917525 GEV917525 GOR917525 GYN917525 HIJ917525 HSF917525 ICB917525 ILX917525 IVT917525 JFP917525 JPL917525 JZH917525 KJD917525 KSZ917525 LCV917525 LMR917525 LWN917525 MGJ917525 MQF917525 NAB917525 NJX917525 NTT917525 ODP917525 ONL917525 OXH917525 PHD917525 PQZ917525 QAV917525 QKR917525 QUN917525 REJ917525 ROF917525 RYB917525 SHX917525 SRT917525 TBP917525 TLL917525 TVH917525 UFD917525 UOZ917525 UYV917525 VIR917525 VSN917525 WCJ917525 WMF917525 WWB917525 T983061 JP983061 TL983061 ADH983061 AND983061 AWZ983061 BGV983061 BQR983061 CAN983061 CKJ983061 CUF983061 DEB983061 DNX983061 DXT983061 EHP983061 ERL983061 FBH983061 FLD983061 FUZ983061 GEV983061 GOR983061 GYN983061 HIJ983061 HSF983061 ICB983061 ILX983061 IVT983061 JFP983061 JPL983061 JZH983061 KJD983061 KSZ983061 LCV983061 LMR983061 LWN983061 MGJ983061 MQF983061 NAB983061 NJX983061 NTT983061 ODP983061 ONL983061 OXH983061 PHD983061 PQZ983061 QAV983061 QKR983061 QUN983061 REJ983061 ROF983061 RYB983061 SHX983061 SRT983061 TBP983061 TLL983061 TVH983061 UFD983061 UOZ983061 UYV983061 VIR983061 VSN983061 WCJ983061 WMF983061 WWB983061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I21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I65557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I131093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I196629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I262165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I327701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I393237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I458773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I524309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I589845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I655381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I720917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I786453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I851989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I917525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I983061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 Q21 JM21 TI21 ADE21 ANA21 AWW21 BGS21 BQO21 CAK21 CKG21 CUC21 DDY21 DNU21 DXQ21 EHM21 ERI21 FBE21 FLA21 FUW21 GES21 GOO21 GYK21 HIG21 HSC21 IBY21 ILU21 IVQ21 JFM21 JPI21 JZE21 KJA21 KSW21 LCS21 LMO21 LWK21 MGG21 MQC21 MZY21 NJU21 NTQ21 ODM21 ONI21 OXE21 PHA21 PQW21 QAS21 QKO21 QUK21 REG21 ROC21 RXY21 SHU21 SRQ21 TBM21 TLI21 TVE21 UFA21 UOW21 UYS21 VIO21 VSK21 WCG21 WMC21 WVY21 Q65557 JM65557 TI65557 ADE65557 ANA65557 AWW65557 BGS65557 BQO65557 CAK65557 CKG65557 CUC65557 DDY65557 DNU65557 DXQ65557 EHM65557 ERI65557 FBE65557 FLA65557 FUW65557 GES65557 GOO65557 GYK65557 HIG65557 HSC65557 IBY65557 ILU65557 IVQ65557 JFM65557 JPI65557 JZE65557 KJA65557 KSW65557 LCS65557 LMO65557 LWK65557 MGG65557 MQC65557 MZY65557 NJU65557 NTQ65557 ODM65557 ONI65557 OXE65557 PHA65557 PQW65557 QAS65557 QKO65557 QUK65557 REG65557 ROC65557 RXY65557 SHU65557 SRQ65557 TBM65557 TLI65557 TVE65557 UFA65557 UOW65557 UYS65557 VIO65557 VSK65557 WCG65557 WMC65557 WVY65557 Q131093 JM131093 TI131093 ADE131093 ANA131093 AWW131093 BGS131093 BQO131093 CAK131093 CKG131093 CUC131093 DDY131093 DNU131093 DXQ131093 EHM131093 ERI131093 FBE131093 FLA131093 FUW131093 GES131093 GOO131093 GYK131093 HIG131093 HSC131093 IBY131093 ILU131093 IVQ131093 JFM131093 JPI131093 JZE131093 KJA131093 KSW131093 LCS131093 LMO131093 LWK131093 MGG131093 MQC131093 MZY131093 NJU131093 NTQ131093 ODM131093 ONI131093 OXE131093 PHA131093 PQW131093 QAS131093 QKO131093 QUK131093 REG131093 ROC131093 RXY131093 SHU131093 SRQ131093 TBM131093 TLI131093 TVE131093 UFA131093 UOW131093 UYS131093 VIO131093 VSK131093 WCG131093 WMC131093 WVY131093 Q196629 JM196629 TI196629 ADE196629 ANA196629 AWW196629 BGS196629 BQO196629 CAK196629 CKG196629 CUC196629 DDY196629 DNU196629 DXQ196629 EHM196629 ERI196629 FBE196629 FLA196629 FUW196629 GES196629 GOO196629 GYK196629 HIG196629 HSC196629 IBY196629 ILU196629 IVQ196629 JFM196629 JPI196629 JZE196629 KJA196629 KSW196629 LCS196629 LMO196629 LWK196629 MGG196629 MQC196629 MZY196629 NJU196629 NTQ196629 ODM196629 ONI196629 OXE196629 PHA196629 PQW196629 QAS196629 QKO196629 QUK196629 REG196629 ROC196629 RXY196629 SHU196629 SRQ196629 TBM196629 TLI196629 TVE196629 UFA196629 UOW196629 UYS196629 VIO196629 VSK196629 WCG196629 WMC196629 WVY196629 Q262165 JM262165 TI262165 ADE262165 ANA262165 AWW262165 BGS262165 BQO262165 CAK262165 CKG262165 CUC262165 DDY262165 DNU262165 DXQ262165 EHM262165 ERI262165 FBE262165 FLA262165 FUW262165 GES262165 GOO262165 GYK262165 HIG262165 HSC262165 IBY262165 ILU262165 IVQ262165 JFM262165 JPI262165 JZE262165 KJA262165 KSW262165 LCS262165 LMO262165 LWK262165 MGG262165 MQC262165 MZY262165 NJU262165 NTQ262165 ODM262165 ONI262165 OXE262165 PHA262165 PQW262165 QAS262165 QKO262165 QUK262165 REG262165 ROC262165 RXY262165 SHU262165 SRQ262165 TBM262165 TLI262165 TVE262165 UFA262165 UOW262165 UYS262165 VIO262165 VSK262165 WCG262165 WMC262165 WVY262165 Q327701 JM327701 TI327701 ADE327701 ANA327701 AWW327701 BGS327701 BQO327701 CAK327701 CKG327701 CUC327701 DDY327701 DNU327701 DXQ327701 EHM327701 ERI327701 FBE327701 FLA327701 FUW327701 GES327701 GOO327701 GYK327701 HIG327701 HSC327701 IBY327701 ILU327701 IVQ327701 JFM327701 JPI327701 JZE327701 KJA327701 KSW327701 LCS327701 LMO327701 LWK327701 MGG327701 MQC327701 MZY327701 NJU327701 NTQ327701 ODM327701 ONI327701 OXE327701 PHA327701 PQW327701 QAS327701 QKO327701 QUK327701 REG327701 ROC327701 RXY327701 SHU327701 SRQ327701 TBM327701 TLI327701 TVE327701 UFA327701 UOW327701 UYS327701 VIO327701 VSK327701 WCG327701 WMC327701 WVY327701 Q393237 JM393237 TI393237 ADE393237 ANA393237 AWW393237 BGS393237 BQO393237 CAK393237 CKG393237 CUC393237 DDY393237 DNU393237 DXQ393237 EHM393237 ERI393237 FBE393237 FLA393237 FUW393237 GES393237 GOO393237 GYK393237 HIG393237 HSC393237 IBY393237 ILU393237 IVQ393237 JFM393237 JPI393237 JZE393237 KJA393237 KSW393237 LCS393237 LMO393237 LWK393237 MGG393237 MQC393237 MZY393237 NJU393237 NTQ393237 ODM393237 ONI393237 OXE393237 PHA393237 PQW393237 QAS393237 QKO393237 QUK393237 REG393237 ROC393237 RXY393237 SHU393237 SRQ393237 TBM393237 TLI393237 TVE393237 UFA393237 UOW393237 UYS393237 VIO393237 VSK393237 WCG393237 WMC393237 WVY393237 Q458773 JM458773 TI458773 ADE458773 ANA458773 AWW458773 BGS458773 BQO458773 CAK458773 CKG458773 CUC458773 DDY458773 DNU458773 DXQ458773 EHM458773 ERI458773 FBE458773 FLA458773 FUW458773 GES458773 GOO458773 GYK458773 HIG458773 HSC458773 IBY458773 ILU458773 IVQ458773 JFM458773 JPI458773 JZE458773 KJA458773 KSW458773 LCS458773 LMO458773 LWK458773 MGG458773 MQC458773 MZY458773 NJU458773 NTQ458773 ODM458773 ONI458773 OXE458773 PHA458773 PQW458773 QAS458773 QKO458773 QUK458773 REG458773 ROC458773 RXY458773 SHU458773 SRQ458773 TBM458773 TLI458773 TVE458773 UFA458773 UOW458773 UYS458773 VIO458773 VSK458773 WCG458773 WMC458773 WVY458773 Q524309 JM524309 TI524309 ADE524309 ANA524309 AWW524309 BGS524309 BQO524309 CAK524309 CKG524309 CUC524309 DDY524309 DNU524309 DXQ524309 EHM524309 ERI524309 FBE524309 FLA524309 FUW524309 GES524309 GOO524309 GYK524309 HIG524309 HSC524309 IBY524309 ILU524309 IVQ524309 JFM524309 JPI524309 JZE524309 KJA524309 KSW524309 LCS524309 LMO524309 LWK524309 MGG524309 MQC524309 MZY524309 NJU524309 NTQ524309 ODM524309 ONI524309 OXE524309 PHA524309 PQW524309 QAS524309 QKO524309 QUK524309 REG524309 ROC524309 RXY524309 SHU524309 SRQ524309 TBM524309 TLI524309 TVE524309 UFA524309 UOW524309 UYS524309 VIO524309 VSK524309 WCG524309 WMC524309 WVY524309 Q589845 JM589845 TI589845 ADE589845 ANA589845 AWW589845 BGS589845 BQO589845 CAK589845 CKG589845 CUC589845 DDY589845 DNU589845 DXQ589845 EHM589845 ERI589845 FBE589845 FLA589845 FUW589845 GES589845 GOO589845 GYK589845 HIG589845 HSC589845 IBY589845 ILU589845 IVQ589845 JFM589845 JPI589845 JZE589845 KJA589845 KSW589845 LCS589845 LMO589845 LWK589845 MGG589845 MQC589845 MZY589845 NJU589845 NTQ589845 ODM589845 ONI589845 OXE589845 PHA589845 PQW589845 QAS589845 QKO589845 QUK589845 REG589845 ROC589845 RXY589845 SHU589845 SRQ589845 TBM589845 TLI589845 TVE589845 UFA589845 UOW589845 UYS589845 VIO589845 VSK589845 WCG589845 WMC589845 WVY589845 Q655381 JM655381 TI655381 ADE655381 ANA655381 AWW655381 BGS655381 BQO655381 CAK655381 CKG655381 CUC655381 DDY655381 DNU655381 DXQ655381 EHM655381 ERI655381 FBE655381 FLA655381 FUW655381 GES655381 GOO655381 GYK655381 HIG655381 HSC655381 IBY655381 ILU655381 IVQ655381 JFM655381 JPI655381 JZE655381 KJA655381 KSW655381 LCS655381 LMO655381 LWK655381 MGG655381 MQC655381 MZY655381 NJU655381 NTQ655381 ODM655381 ONI655381 OXE655381 PHA655381 PQW655381 QAS655381 QKO655381 QUK655381 REG655381 ROC655381 RXY655381 SHU655381 SRQ655381 TBM655381 TLI655381 TVE655381 UFA655381 UOW655381 UYS655381 VIO655381 VSK655381 WCG655381 WMC655381 WVY655381 Q720917 JM720917 TI720917 ADE720917 ANA720917 AWW720917 BGS720917 BQO720917 CAK720917 CKG720917 CUC720917 DDY720917 DNU720917 DXQ720917 EHM720917 ERI720917 FBE720917 FLA720917 FUW720917 GES720917 GOO720917 GYK720917 HIG720917 HSC720917 IBY720917 ILU720917 IVQ720917 JFM720917 JPI720917 JZE720917 KJA720917 KSW720917 LCS720917 LMO720917 LWK720917 MGG720917 MQC720917 MZY720917 NJU720917 NTQ720917 ODM720917 ONI720917 OXE720917 PHA720917 PQW720917 QAS720917 QKO720917 QUK720917 REG720917 ROC720917 RXY720917 SHU720917 SRQ720917 TBM720917 TLI720917 TVE720917 UFA720917 UOW720917 UYS720917 VIO720917 VSK720917 WCG720917 WMC720917 WVY720917 Q786453 JM786453 TI786453 ADE786453 ANA786453 AWW786453 BGS786453 BQO786453 CAK786453 CKG786453 CUC786453 DDY786453 DNU786453 DXQ786453 EHM786453 ERI786453 FBE786453 FLA786453 FUW786453 GES786453 GOO786453 GYK786453 HIG786453 HSC786453 IBY786453 ILU786453 IVQ786453 JFM786453 JPI786453 JZE786453 KJA786453 KSW786453 LCS786453 LMO786453 LWK786453 MGG786453 MQC786453 MZY786453 NJU786453 NTQ786453 ODM786453 ONI786453 OXE786453 PHA786453 PQW786453 QAS786453 QKO786453 QUK786453 REG786453 ROC786453 RXY786453 SHU786453 SRQ786453 TBM786453 TLI786453 TVE786453 UFA786453 UOW786453 UYS786453 VIO786453 VSK786453 WCG786453 WMC786453 WVY786453 Q851989 JM851989 TI851989 ADE851989 ANA851989 AWW851989 BGS851989 BQO851989 CAK851989 CKG851989 CUC851989 DDY851989 DNU851989 DXQ851989 EHM851989 ERI851989 FBE851989 FLA851989 FUW851989 GES851989 GOO851989 GYK851989 HIG851989 HSC851989 IBY851989 ILU851989 IVQ851989 JFM851989 JPI851989 JZE851989 KJA851989 KSW851989 LCS851989 LMO851989 LWK851989 MGG851989 MQC851989 MZY851989 NJU851989 NTQ851989 ODM851989 ONI851989 OXE851989 PHA851989 PQW851989 QAS851989 QKO851989 QUK851989 REG851989 ROC851989 RXY851989 SHU851989 SRQ851989 TBM851989 TLI851989 TVE851989 UFA851989 UOW851989 UYS851989 VIO851989 VSK851989 WCG851989 WMC851989 WVY851989 Q917525 JM917525 TI917525 ADE917525 ANA917525 AWW917525 BGS917525 BQO917525 CAK917525 CKG917525 CUC917525 DDY917525 DNU917525 DXQ917525 EHM917525 ERI917525 FBE917525 FLA917525 FUW917525 GES917525 GOO917525 GYK917525 HIG917525 HSC917525 IBY917525 ILU917525 IVQ917525 JFM917525 JPI917525 JZE917525 KJA917525 KSW917525 LCS917525 LMO917525 LWK917525 MGG917525 MQC917525 MZY917525 NJU917525 NTQ917525 ODM917525 ONI917525 OXE917525 PHA917525 PQW917525 QAS917525 QKO917525 QUK917525 REG917525 ROC917525 RXY917525 SHU917525 SRQ917525 TBM917525 TLI917525 TVE917525 UFA917525 UOW917525 UYS917525 VIO917525 VSK917525 WCG917525 WMC917525 WVY917525 Q983061 JM983061 TI983061 ADE983061 ANA983061 AWW983061 BGS983061 BQO983061 CAK983061 CKG983061 CUC983061 DDY983061 DNU983061 DXQ983061 EHM983061 ERI983061 FBE983061 FLA983061 FUW983061 GES983061 GOO983061 GYK983061 HIG983061 HSC983061 IBY983061 ILU983061 IVQ983061 JFM983061 JPI983061 JZE983061 KJA983061 KSW983061 LCS983061 LMO983061 LWK983061 MGG983061 MQC983061 MZY983061 NJU983061 NTQ983061 ODM983061 ONI983061 OXE983061 PHA983061 PQW983061 QAS983061 QKO983061 QUK983061 REG983061 ROC983061 RXY983061 SHU983061 SRQ983061 TBM983061 TLI983061 TVE983061 UFA983061 UOW983061 UYS983061 VIO983061 VSK983061 WCG983061 WMC983061 WVY983061 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Z41 JV41 TR41 ADN41 ANJ41 AXF41 BHB41 BQX41 CAT41 CKP41 CUL41 DEH41 DOD41 DXZ41 EHV41 ERR41 FBN41 FLJ41 FVF41 GFB41 GOX41 GYT41 HIP41 HSL41 ICH41 IMD41 IVZ41 JFV41 JPR41 JZN41 KJJ41 KTF41 LDB41 LMX41 LWT41 MGP41 MQL41 NAH41 NKD41 NTZ41 ODV41 ONR41 OXN41 PHJ41 PRF41 QBB41 QKX41 QUT41 REP41 ROL41 RYH41 SID41 SRZ41 TBV41 TLR41 TVN41 UFJ41 UPF41 UZB41 VIX41 VST41 WCP41 WML41 WWH41 Z65577 JV65577 TR65577 ADN65577 ANJ65577 AXF65577 BHB65577 BQX65577 CAT65577 CKP65577 CUL65577 DEH65577 DOD65577 DXZ65577 EHV65577 ERR65577 FBN65577 FLJ65577 FVF65577 GFB65577 GOX65577 GYT65577 HIP65577 HSL65577 ICH65577 IMD65577 IVZ65577 JFV65577 JPR65577 JZN65577 KJJ65577 KTF65577 LDB65577 LMX65577 LWT65577 MGP65577 MQL65577 NAH65577 NKD65577 NTZ65577 ODV65577 ONR65577 OXN65577 PHJ65577 PRF65577 QBB65577 QKX65577 QUT65577 REP65577 ROL65577 RYH65577 SID65577 SRZ65577 TBV65577 TLR65577 TVN65577 UFJ65577 UPF65577 UZB65577 VIX65577 VST65577 WCP65577 WML65577 WWH65577 Z131113 JV131113 TR131113 ADN131113 ANJ131113 AXF131113 BHB131113 BQX131113 CAT131113 CKP131113 CUL131113 DEH131113 DOD131113 DXZ131113 EHV131113 ERR131113 FBN131113 FLJ131113 FVF131113 GFB131113 GOX131113 GYT131113 HIP131113 HSL131113 ICH131113 IMD131113 IVZ131113 JFV131113 JPR131113 JZN131113 KJJ131113 KTF131113 LDB131113 LMX131113 LWT131113 MGP131113 MQL131113 NAH131113 NKD131113 NTZ131113 ODV131113 ONR131113 OXN131113 PHJ131113 PRF131113 QBB131113 QKX131113 QUT131113 REP131113 ROL131113 RYH131113 SID131113 SRZ131113 TBV131113 TLR131113 TVN131113 UFJ131113 UPF131113 UZB131113 VIX131113 VST131113 WCP131113 WML131113 WWH131113 Z196649 JV196649 TR196649 ADN196649 ANJ196649 AXF196649 BHB196649 BQX196649 CAT196649 CKP196649 CUL196649 DEH196649 DOD196649 DXZ196649 EHV196649 ERR196649 FBN196649 FLJ196649 FVF196649 GFB196649 GOX196649 GYT196649 HIP196649 HSL196649 ICH196649 IMD196649 IVZ196649 JFV196649 JPR196649 JZN196649 KJJ196649 KTF196649 LDB196649 LMX196649 LWT196649 MGP196649 MQL196649 NAH196649 NKD196649 NTZ196649 ODV196649 ONR196649 OXN196649 PHJ196649 PRF196649 QBB196649 QKX196649 QUT196649 REP196649 ROL196649 RYH196649 SID196649 SRZ196649 TBV196649 TLR196649 TVN196649 UFJ196649 UPF196649 UZB196649 VIX196649 VST196649 WCP196649 WML196649 WWH196649 Z262185 JV262185 TR262185 ADN262185 ANJ262185 AXF262185 BHB262185 BQX262185 CAT262185 CKP262185 CUL262185 DEH262185 DOD262185 DXZ262185 EHV262185 ERR262185 FBN262185 FLJ262185 FVF262185 GFB262185 GOX262185 GYT262185 HIP262185 HSL262185 ICH262185 IMD262185 IVZ262185 JFV262185 JPR262185 JZN262185 KJJ262185 KTF262185 LDB262185 LMX262185 LWT262185 MGP262185 MQL262185 NAH262185 NKD262185 NTZ262185 ODV262185 ONR262185 OXN262185 PHJ262185 PRF262185 QBB262185 QKX262185 QUT262185 REP262185 ROL262185 RYH262185 SID262185 SRZ262185 TBV262185 TLR262185 TVN262185 UFJ262185 UPF262185 UZB262185 VIX262185 VST262185 WCP262185 WML262185 WWH262185 Z327721 JV327721 TR327721 ADN327721 ANJ327721 AXF327721 BHB327721 BQX327721 CAT327721 CKP327721 CUL327721 DEH327721 DOD327721 DXZ327721 EHV327721 ERR327721 FBN327721 FLJ327721 FVF327721 GFB327721 GOX327721 GYT327721 HIP327721 HSL327721 ICH327721 IMD327721 IVZ327721 JFV327721 JPR327721 JZN327721 KJJ327721 KTF327721 LDB327721 LMX327721 LWT327721 MGP327721 MQL327721 NAH327721 NKD327721 NTZ327721 ODV327721 ONR327721 OXN327721 PHJ327721 PRF327721 QBB327721 QKX327721 QUT327721 REP327721 ROL327721 RYH327721 SID327721 SRZ327721 TBV327721 TLR327721 TVN327721 UFJ327721 UPF327721 UZB327721 VIX327721 VST327721 WCP327721 WML327721 WWH327721 Z393257 JV393257 TR393257 ADN393257 ANJ393257 AXF393257 BHB393257 BQX393257 CAT393257 CKP393257 CUL393257 DEH393257 DOD393257 DXZ393257 EHV393257 ERR393257 FBN393257 FLJ393257 FVF393257 GFB393257 GOX393257 GYT393257 HIP393257 HSL393257 ICH393257 IMD393257 IVZ393257 JFV393257 JPR393257 JZN393257 KJJ393257 KTF393257 LDB393257 LMX393257 LWT393257 MGP393257 MQL393257 NAH393257 NKD393257 NTZ393257 ODV393257 ONR393257 OXN393257 PHJ393257 PRF393257 QBB393257 QKX393257 QUT393257 REP393257 ROL393257 RYH393257 SID393257 SRZ393257 TBV393257 TLR393257 TVN393257 UFJ393257 UPF393257 UZB393257 VIX393257 VST393257 WCP393257 WML393257 WWH393257 Z458793 JV458793 TR458793 ADN458793 ANJ458793 AXF458793 BHB458793 BQX458793 CAT458793 CKP458793 CUL458793 DEH458793 DOD458793 DXZ458793 EHV458793 ERR458793 FBN458793 FLJ458793 FVF458793 GFB458793 GOX458793 GYT458793 HIP458793 HSL458793 ICH458793 IMD458793 IVZ458793 JFV458793 JPR458793 JZN458793 KJJ458793 KTF458793 LDB458793 LMX458793 LWT458793 MGP458793 MQL458793 NAH458793 NKD458793 NTZ458793 ODV458793 ONR458793 OXN458793 PHJ458793 PRF458793 QBB458793 QKX458793 QUT458793 REP458793 ROL458793 RYH458793 SID458793 SRZ458793 TBV458793 TLR458793 TVN458793 UFJ458793 UPF458793 UZB458793 VIX458793 VST458793 WCP458793 WML458793 WWH458793 Z524329 JV524329 TR524329 ADN524329 ANJ524329 AXF524329 BHB524329 BQX524329 CAT524329 CKP524329 CUL524329 DEH524329 DOD524329 DXZ524329 EHV524329 ERR524329 FBN524329 FLJ524329 FVF524329 GFB524329 GOX524329 GYT524329 HIP524329 HSL524329 ICH524329 IMD524329 IVZ524329 JFV524329 JPR524329 JZN524329 KJJ524329 KTF524329 LDB524329 LMX524329 LWT524329 MGP524329 MQL524329 NAH524329 NKD524329 NTZ524329 ODV524329 ONR524329 OXN524329 PHJ524329 PRF524329 QBB524329 QKX524329 QUT524329 REP524329 ROL524329 RYH524329 SID524329 SRZ524329 TBV524329 TLR524329 TVN524329 UFJ524329 UPF524329 UZB524329 VIX524329 VST524329 WCP524329 WML524329 WWH524329 Z589865 JV589865 TR589865 ADN589865 ANJ589865 AXF589865 BHB589865 BQX589865 CAT589865 CKP589865 CUL589865 DEH589865 DOD589865 DXZ589865 EHV589865 ERR589865 FBN589865 FLJ589865 FVF589865 GFB589865 GOX589865 GYT589865 HIP589865 HSL589865 ICH589865 IMD589865 IVZ589865 JFV589865 JPR589865 JZN589865 KJJ589865 KTF589865 LDB589865 LMX589865 LWT589865 MGP589865 MQL589865 NAH589865 NKD589865 NTZ589865 ODV589865 ONR589865 OXN589865 PHJ589865 PRF589865 QBB589865 QKX589865 QUT589865 REP589865 ROL589865 RYH589865 SID589865 SRZ589865 TBV589865 TLR589865 TVN589865 UFJ589865 UPF589865 UZB589865 VIX589865 VST589865 WCP589865 WML589865 WWH589865 Z655401 JV655401 TR655401 ADN655401 ANJ655401 AXF655401 BHB655401 BQX655401 CAT655401 CKP655401 CUL655401 DEH655401 DOD655401 DXZ655401 EHV655401 ERR655401 FBN655401 FLJ655401 FVF655401 GFB655401 GOX655401 GYT655401 HIP655401 HSL655401 ICH655401 IMD655401 IVZ655401 JFV655401 JPR655401 JZN655401 KJJ655401 KTF655401 LDB655401 LMX655401 LWT655401 MGP655401 MQL655401 NAH655401 NKD655401 NTZ655401 ODV655401 ONR655401 OXN655401 PHJ655401 PRF655401 QBB655401 QKX655401 QUT655401 REP655401 ROL655401 RYH655401 SID655401 SRZ655401 TBV655401 TLR655401 TVN655401 UFJ655401 UPF655401 UZB655401 VIX655401 VST655401 WCP655401 WML655401 WWH655401 Z720937 JV720937 TR720937 ADN720937 ANJ720937 AXF720937 BHB720937 BQX720937 CAT720937 CKP720937 CUL720937 DEH720937 DOD720937 DXZ720937 EHV720937 ERR720937 FBN720937 FLJ720937 FVF720937 GFB720937 GOX720937 GYT720937 HIP720937 HSL720937 ICH720937 IMD720937 IVZ720937 JFV720937 JPR720937 JZN720937 KJJ720937 KTF720937 LDB720937 LMX720937 LWT720937 MGP720937 MQL720937 NAH720937 NKD720937 NTZ720937 ODV720937 ONR720937 OXN720937 PHJ720937 PRF720937 QBB720937 QKX720937 QUT720937 REP720937 ROL720937 RYH720937 SID720937 SRZ720937 TBV720937 TLR720937 TVN720937 UFJ720937 UPF720937 UZB720937 VIX720937 VST720937 WCP720937 WML720937 WWH720937 Z786473 JV786473 TR786473 ADN786473 ANJ786473 AXF786473 BHB786473 BQX786473 CAT786473 CKP786473 CUL786473 DEH786473 DOD786473 DXZ786473 EHV786473 ERR786473 FBN786473 FLJ786473 FVF786473 GFB786473 GOX786473 GYT786473 HIP786473 HSL786473 ICH786473 IMD786473 IVZ786473 JFV786473 JPR786473 JZN786473 KJJ786473 KTF786473 LDB786473 LMX786473 LWT786473 MGP786473 MQL786473 NAH786473 NKD786473 NTZ786473 ODV786473 ONR786473 OXN786473 PHJ786473 PRF786473 QBB786473 QKX786473 QUT786473 REP786473 ROL786473 RYH786473 SID786473 SRZ786473 TBV786473 TLR786473 TVN786473 UFJ786473 UPF786473 UZB786473 VIX786473 VST786473 WCP786473 WML786473 WWH786473 Z852009 JV852009 TR852009 ADN852009 ANJ852009 AXF852009 BHB852009 BQX852009 CAT852009 CKP852009 CUL852009 DEH852009 DOD852009 DXZ852009 EHV852009 ERR852009 FBN852009 FLJ852009 FVF852009 GFB852009 GOX852009 GYT852009 HIP852009 HSL852009 ICH852009 IMD852009 IVZ852009 JFV852009 JPR852009 JZN852009 KJJ852009 KTF852009 LDB852009 LMX852009 LWT852009 MGP852009 MQL852009 NAH852009 NKD852009 NTZ852009 ODV852009 ONR852009 OXN852009 PHJ852009 PRF852009 QBB852009 QKX852009 QUT852009 REP852009 ROL852009 RYH852009 SID852009 SRZ852009 TBV852009 TLR852009 TVN852009 UFJ852009 UPF852009 UZB852009 VIX852009 VST852009 WCP852009 WML852009 WWH852009 Z917545 JV917545 TR917545 ADN917545 ANJ917545 AXF917545 BHB917545 BQX917545 CAT917545 CKP917545 CUL917545 DEH917545 DOD917545 DXZ917545 EHV917545 ERR917545 FBN917545 FLJ917545 FVF917545 GFB917545 GOX917545 GYT917545 HIP917545 HSL917545 ICH917545 IMD917545 IVZ917545 JFV917545 JPR917545 JZN917545 KJJ917545 KTF917545 LDB917545 LMX917545 LWT917545 MGP917545 MQL917545 NAH917545 NKD917545 NTZ917545 ODV917545 ONR917545 OXN917545 PHJ917545 PRF917545 QBB917545 QKX917545 QUT917545 REP917545 ROL917545 RYH917545 SID917545 SRZ917545 TBV917545 TLR917545 TVN917545 UFJ917545 UPF917545 UZB917545 VIX917545 VST917545 WCP917545 WML917545 WWH917545 Z983081 JV983081 TR983081 ADN983081 ANJ983081 AXF983081 BHB983081 BQX983081 CAT983081 CKP983081 CUL983081 DEH983081 DOD983081 DXZ983081 EHV983081 ERR983081 FBN983081 FLJ983081 FVF983081 GFB983081 GOX983081 GYT983081 HIP983081 HSL983081 ICH983081 IMD983081 IVZ983081 JFV983081 JPR983081 JZN983081 KJJ983081 KTF983081 LDB983081 LMX983081 LWT983081 MGP983081 MQL983081 NAH983081 NKD983081 NTZ983081 ODV983081 ONR983081 OXN983081 PHJ983081 PRF983081 QBB983081 QKX983081 QUT983081 REP983081 ROL983081 RYH983081 SID983081 SRZ983081 TBV983081 TLR983081 TVN983081 UFJ983081 UPF983081 UZB983081 VIX983081 VST983081 WCP983081 WML983081 WWH983081 X41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X65577 JT65577 TP65577 ADL65577 ANH65577 AXD65577 BGZ65577 BQV65577 CAR65577 CKN65577 CUJ65577 DEF65577 DOB65577 DXX65577 EHT65577 ERP65577 FBL65577 FLH65577 FVD65577 GEZ65577 GOV65577 GYR65577 HIN65577 HSJ65577 ICF65577 IMB65577 IVX65577 JFT65577 JPP65577 JZL65577 KJH65577 KTD65577 LCZ65577 LMV65577 LWR65577 MGN65577 MQJ65577 NAF65577 NKB65577 NTX65577 ODT65577 ONP65577 OXL65577 PHH65577 PRD65577 QAZ65577 QKV65577 QUR65577 REN65577 ROJ65577 RYF65577 SIB65577 SRX65577 TBT65577 TLP65577 TVL65577 UFH65577 UPD65577 UYZ65577 VIV65577 VSR65577 WCN65577 WMJ65577 WWF65577 X131113 JT131113 TP131113 ADL131113 ANH131113 AXD131113 BGZ131113 BQV131113 CAR131113 CKN131113 CUJ131113 DEF131113 DOB131113 DXX131113 EHT131113 ERP131113 FBL131113 FLH131113 FVD131113 GEZ131113 GOV131113 GYR131113 HIN131113 HSJ131113 ICF131113 IMB131113 IVX131113 JFT131113 JPP131113 JZL131113 KJH131113 KTD131113 LCZ131113 LMV131113 LWR131113 MGN131113 MQJ131113 NAF131113 NKB131113 NTX131113 ODT131113 ONP131113 OXL131113 PHH131113 PRD131113 QAZ131113 QKV131113 QUR131113 REN131113 ROJ131113 RYF131113 SIB131113 SRX131113 TBT131113 TLP131113 TVL131113 UFH131113 UPD131113 UYZ131113 VIV131113 VSR131113 WCN131113 WMJ131113 WWF131113 X196649 JT196649 TP196649 ADL196649 ANH196649 AXD196649 BGZ196649 BQV196649 CAR196649 CKN196649 CUJ196649 DEF196649 DOB196649 DXX196649 EHT196649 ERP196649 FBL196649 FLH196649 FVD196649 GEZ196649 GOV196649 GYR196649 HIN196649 HSJ196649 ICF196649 IMB196649 IVX196649 JFT196649 JPP196649 JZL196649 KJH196649 KTD196649 LCZ196649 LMV196649 LWR196649 MGN196649 MQJ196649 NAF196649 NKB196649 NTX196649 ODT196649 ONP196649 OXL196649 PHH196649 PRD196649 QAZ196649 QKV196649 QUR196649 REN196649 ROJ196649 RYF196649 SIB196649 SRX196649 TBT196649 TLP196649 TVL196649 UFH196649 UPD196649 UYZ196649 VIV196649 VSR196649 WCN196649 WMJ196649 WWF196649 X262185 JT262185 TP262185 ADL262185 ANH262185 AXD262185 BGZ262185 BQV262185 CAR262185 CKN262185 CUJ262185 DEF262185 DOB262185 DXX262185 EHT262185 ERP262185 FBL262185 FLH262185 FVD262185 GEZ262185 GOV262185 GYR262185 HIN262185 HSJ262185 ICF262185 IMB262185 IVX262185 JFT262185 JPP262185 JZL262185 KJH262185 KTD262185 LCZ262185 LMV262185 LWR262185 MGN262185 MQJ262185 NAF262185 NKB262185 NTX262185 ODT262185 ONP262185 OXL262185 PHH262185 PRD262185 QAZ262185 QKV262185 QUR262185 REN262185 ROJ262185 RYF262185 SIB262185 SRX262185 TBT262185 TLP262185 TVL262185 UFH262185 UPD262185 UYZ262185 VIV262185 VSR262185 WCN262185 WMJ262185 WWF262185 X327721 JT327721 TP327721 ADL327721 ANH327721 AXD327721 BGZ327721 BQV327721 CAR327721 CKN327721 CUJ327721 DEF327721 DOB327721 DXX327721 EHT327721 ERP327721 FBL327721 FLH327721 FVD327721 GEZ327721 GOV327721 GYR327721 HIN327721 HSJ327721 ICF327721 IMB327721 IVX327721 JFT327721 JPP327721 JZL327721 KJH327721 KTD327721 LCZ327721 LMV327721 LWR327721 MGN327721 MQJ327721 NAF327721 NKB327721 NTX327721 ODT327721 ONP327721 OXL327721 PHH327721 PRD327721 QAZ327721 QKV327721 QUR327721 REN327721 ROJ327721 RYF327721 SIB327721 SRX327721 TBT327721 TLP327721 TVL327721 UFH327721 UPD327721 UYZ327721 VIV327721 VSR327721 WCN327721 WMJ327721 WWF327721 X393257 JT393257 TP393257 ADL393257 ANH393257 AXD393257 BGZ393257 BQV393257 CAR393257 CKN393257 CUJ393257 DEF393257 DOB393257 DXX393257 EHT393257 ERP393257 FBL393257 FLH393257 FVD393257 GEZ393257 GOV393257 GYR393257 HIN393257 HSJ393257 ICF393257 IMB393257 IVX393257 JFT393257 JPP393257 JZL393257 KJH393257 KTD393257 LCZ393257 LMV393257 LWR393257 MGN393257 MQJ393257 NAF393257 NKB393257 NTX393257 ODT393257 ONP393257 OXL393257 PHH393257 PRD393257 QAZ393257 QKV393257 QUR393257 REN393257 ROJ393257 RYF393257 SIB393257 SRX393257 TBT393257 TLP393257 TVL393257 UFH393257 UPD393257 UYZ393257 VIV393257 VSR393257 WCN393257 WMJ393257 WWF393257 X458793 JT458793 TP458793 ADL458793 ANH458793 AXD458793 BGZ458793 BQV458793 CAR458793 CKN458793 CUJ458793 DEF458793 DOB458793 DXX458793 EHT458793 ERP458793 FBL458793 FLH458793 FVD458793 GEZ458793 GOV458793 GYR458793 HIN458793 HSJ458793 ICF458793 IMB458793 IVX458793 JFT458793 JPP458793 JZL458793 KJH458793 KTD458793 LCZ458793 LMV458793 LWR458793 MGN458793 MQJ458793 NAF458793 NKB458793 NTX458793 ODT458793 ONP458793 OXL458793 PHH458793 PRD458793 QAZ458793 QKV458793 QUR458793 REN458793 ROJ458793 RYF458793 SIB458793 SRX458793 TBT458793 TLP458793 TVL458793 UFH458793 UPD458793 UYZ458793 VIV458793 VSR458793 WCN458793 WMJ458793 WWF458793 X524329 JT524329 TP524329 ADL524329 ANH524329 AXD524329 BGZ524329 BQV524329 CAR524329 CKN524329 CUJ524329 DEF524329 DOB524329 DXX524329 EHT524329 ERP524329 FBL524329 FLH524329 FVD524329 GEZ524329 GOV524329 GYR524329 HIN524329 HSJ524329 ICF524329 IMB524329 IVX524329 JFT524329 JPP524329 JZL524329 KJH524329 KTD524329 LCZ524329 LMV524329 LWR524329 MGN524329 MQJ524329 NAF524329 NKB524329 NTX524329 ODT524329 ONP524329 OXL524329 PHH524329 PRD524329 QAZ524329 QKV524329 QUR524329 REN524329 ROJ524329 RYF524329 SIB524329 SRX524329 TBT524329 TLP524329 TVL524329 UFH524329 UPD524329 UYZ524329 VIV524329 VSR524329 WCN524329 WMJ524329 WWF524329 X589865 JT589865 TP589865 ADL589865 ANH589865 AXD589865 BGZ589865 BQV589865 CAR589865 CKN589865 CUJ589865 DEF589865 DOB589865 DXX589865 EHT589865 ERP589865 FBL589865 FLH589865 FVD589865 GEZ589865 GOV589865 GYR589865 HIN589865 HSJ589865 ICF589865 IMB589865 IVX589865 JFT589865 JPP589865 JZL589865 KJH589865 KTD589865 LCZ589865 LMV589865 LWR589865 MGN589865 MQJ589865 NAF589865 NKB589865 NTX589865 ODT589865 ONP589865 OXL589865 PHH589865 PRD589865 QAZ589865 QKV589865 QUR589865 REN589865 ROJ589865 RYF589865 SIB589865 SRX589865 TBT589865 TLP589865 TVL589865 UFH589865 UPD589865 UYZ589865 VIV589865 VSR589865 WCN589865 WMJ589865 WWF589865 X655401 JT655401 TP655401 ADL655401 ANH655401 AXD655401 BGZ655401 BQV655401 CAR655401 CKN655401 CUJ655401 DEF655401 DOB655401 DXX655401 EHT655401 ERP655401 FBL655401 FLH655401 FVD655401 GEZ655401 GOV655401 GYR655401 HIN655401 HSJ655401 ICF655401 IMB655401 IVX655401 JFT655401 JPP655401 JZL655401 KJH655401 KTD655401 LCZ655401 LMV655401 LWR655401 MGN655401 MQJ655401 NAF655401 NKB655401 NTX655401 ODT655401 ONP655401 OXL655401 PHH655401 PRD655401 QAZ655401 QKV655401 QUR655401 REN655401 ROJ655401 RYF655401 SIB655401 SRX655401 TBT655401 TLP655401 TVL655401 UFH655401 UPD655401 UYZ655401 VIV655401 VSR655401 WCN655401 WMJ655401 WWF655401 X720937 JT720937 TP720937 ADL720937 ANH720937 AXD720937 BGZ720937 BQV720937 CAR720937 CKN720937 CUJ720937 DEF720937 DOB720937 DXX720937 EHT720937 ERP720937 FBL720937 FLH720937 FVD720937 GEZ720937 GOV720937 GYR720937 HIN720937 HSJ720937 ICF720937 IMB720937 IVX720937 JFT720937 JPP720937 JZL720937 KJH720937 KTD720937 LCZ720937 LMV720937 LWR720937 MGN720937 MQJ720937 NAF720937 NKB720937 NTX720937 ODT720937 ONP720937 OXL720937 PHH720937 PRD720937 QAZ720937 QKV720937 QUR720937 REN720937 ROJ720937 RYF720937 SIB720937 SRX720937 TBT720937 TLP720937 TVL720937 UFH720937 UPD720937 UYZ720937 VIV720937 VSR720937 WCN720937 WMJ720937 WWF720937 X786473 JT786473 TP786473 ADL786473 ANH786473 AXD786473 BGZ786473 BQV786473 CAR786473 CKN786473 CUJ786473 DEF786473 DOB786473 DXX786473 EHT786473 ERP786473 FBL786473 FLH786473 FVD786473 GEZ786473 GOV786473 GYR786473 HIN786473 HSJ786473 ICF786473 IMB786473 IVX786473 JFT786473 JPP786473 JZL786473 KJH786473 KTD786473 LCZ786473 LMV786473 LWR786473 MGN786473 MQJ786473 NAF786473 NKB786473 NTX786473 ODT786473 ONP786473 OXL786473 PHH786473 PRD786473 QAZ786473 QKV786473 QUR786473 REN786473 ROJ786473 RYF786473 SIB786473 SRX786473 TBT786473 TLP786473 TVL786473 UFH786473 UPD786473 UYZ786473 VIV786473 VSR786473 WCN786473 WMJ786473 WWF786473 X852009 JT852009 TP852009 ADL852009 ANH852009 AXD852009 BGZ852009 BQV852009 CAR852009 CKN852009 CUJ852009 DEF852009 DOB852009 DXX852009 EHT852009 ERP852009 FBL852009 FLH852009 FVD852009 GEZ852009 GOV852009 GYR852009 HIN852009 HSJ852009 ICF852009 IMB852009 IVX852009 JFT852009 JPP852009 JZL852009 KJH852009 KTD852009 LCZ852009 LMV852009 LWR852009 MGN852009 MQJ852009 NAF852009 NKB852009 NTX852009 ODT852009 ONP852009 OXL852009 PHH852009 PRD852009 QAZ852009 QKV852009 QUR852009 REN852009 ROJ852009 RYF852009 SIB852009 SRX852009 TBT852009 TLP852009 TVL852009 UFH852009 UPD852009 UYZ852009 VIV852009 VSR852009 WCN852009 WMJ852009 WWF852009 X917545 JT917545 TP917545 ADL917545 ANH917545 AXD917545 BGZ917545 BQV917545 CAR917545 CKN917545 CUJ917545 DEF917545 DOB917545 DXX917545 EHT917545 ERP917545 FBL917545 FLH917545 FVD917545 GEZ917545 GOV917545 GYR917545 HIN917545 HSJ917545 ICF917545 IMB917545 IVX917545 JFT917545 JPP917545 JZL917545 KJH917545 KTD917545 LCZ917545 LMV917545 LWR917545 MGN917545 MQJ917545 NAF917545 NKB917545 NTX917545 ODT917545 ONP917545 OXL917545 PHH917545 PRD917545 QAZ917545 QKV917545 QUR917545 REN917545 ROJ917545 RYF917545 SIB917545 SRX917545 TBT917545 TLP917545 TVL917545 UFH917545 UPD917545 UYZ917545 VIV917545 VSR917545 WCN917545 WMJ917545 WWF917545 X983081 JT983081 TP983081 ADL983081 ANH983081 AXD983081 BGZ983081 BQV983081 CAR983081 CKN983081 CUJ983081 DEF983081 DOB983081 DXX983081 EHT983081 ERP983081 FBL983081 FLH983081 FVD983081 GEZ983081 GOV983081 GYR983081 HIN983081 HSJ983081 ICF983081 IMB983081 IVX983081 JFT983081 JPP983081 JZL983081 KJH983081 KTD983081 LCZ983081 LMV983081 LWR983081 MGN983081 MQJ983081 NAF983081 NKB983081 NTX983081 ODT983081 ONP983081 OXL983081 PHH983081 PRD983081 QAZ983081 QKV983081 QUR983081 REN983081 ROJ983081 RYF983081 SIB983081 SRX983081 TBT983081 TLP983081 TVL983081 UFH983081 UPD983081 UYZ983081 VIV983081 VSR983081 WCN983081 WMJ983081 WWF983081 A60:F60 IW60:JB60 SS60:SX60 ACO60:ACT60 AMK60:AMP60 AWG60:AWL60 BGC60:BGH60 BPY60:BQD60 BZU60:BZZ60 CJQ60:CJV60 CTM60:CTR60 DDI60:DDN60 DNE60:DNJ60 DXA60:DXF60 EGW60:EHB60 EQS60:EQX60 FAO60:FAT60 FKK60:FKP60 FUG60:FUL60 GEC60:GEH60 GNY60:GOD60 GXU60:GXZ60 HHQ60:HHV60 HRM60:HRR60 IBI60:IBN60 ILE60:ILJ60 IVA60:IVF60 JEW60:JFB60 JOS60:JOX60 JYO60:JYT60 KIK60:KIP60 KSG60:KSL60 LCC60:LCH60 LLY60:LMD60 LVU60:LVZ60 MFQ60:MFV60 MPM60:MPR60 MZI60:MZN60 NJE60:NJJ60 NTA60:NTF60 OCW60:ODB60 OMS60:OMX60 OWO60:OWT60 PGK60:PGP60 PQG60:PQL60 QAC60:QAH60 QJY60:QKD60 QTU60:QTZ60 RDQ60:RDV60 RNM60:RNR60 RXI60:RXN60 SHE60:SHJ60 SRA60:SRF60 TAW60:TBB60 TKS60:TKX60 TUO60:TUT60 UEK60:UEP60 UOG60:UOL60 UYC60:UYH60 VHY60:VID60 VRU60:VRZ60 WBQ60:WBV60 WLM60:WLR60 WVI60:WVN60 A65596:F65596 IW65596:JB65596 SS65596:SX65596 ACO65596:ACT65596 AMK65596:AMP65596 AWG65596:AWL65596 BGC65596:BGH65596 BPY65596:BQD65596 BZU65596:BZZ65596 CJQ65596:CJV65596 CTM65596:CTR65596 DDI65596:DDN65596 DNE65596:DNJ65596 DXA65596:DXF65596 EGW65596:EHB65596 EQS65596:EQX65596 FAO65596:FAT65596 FKK65596:FKP65596 FUG65596:FUL65596 GEC65596:GEH65596 GNY65596:GOD65596 GXU65596:GXZ65596 HHQ65596:HHV65596 HRM65596:HRR65596 IBI65596:IBN65596 ILE65596:ILJ65596 IVA65596:IVF65596 JEW65596:JFB65596 JOS65596:JOX65596 JYO65596:JYT65596 KIK65596:KIP65596 KSG65596:KSL65596 LCC65596:LCH65596 LLY65596:LMD65596 LVU65596:LVZ65596 MFQ65596:MFV65596 MPM65596:MPR65596 MZI65596:MZN65596 NJE65596:NJJ65596 NTA65596:NTF65596 OCW65596:ODB65596 OMS65596:OMX65596 OWO65596:OWT65596 PGK65596:PGP65596 PQG65596:PQL65596 QAC65596:QAH65596 QJY65596:QKD65596 QTU65596:QTZ65596 RDQ65596:RDV65596 RNM65596:RNR65596 RXI65596:RXN65596 SHE65596:SHJ65596 SRA65596:SRF65596 TAW65596:TBB65596 TKS65596:TKX65596 TUO65596:TUT65596 UEK65596:UEP65596 UOG65596:UOL65596 UYC65596:UYH65596 VHY65596:VID65596 VRU65596:VRZ65596 WBQ65596:WBV65596 WLM65596:WLR65596 WVI65596:WVN65596 A131132:F131132 IW131132:JB131132 SS131132:SX131132 ACO131132:ACT131132 AMK131132:AMP131132 AWG131132:AWL131132 BGC131132:BGH131132 BPY131132:BQD131132 BZU131132:BZZ131132 CJQ131132:CJV131132 CTM131132:CTR131132 DDI131132:DDN131132 DNE131132:DNJ131132 DXA131132:DXF131132 EGW131132:EHB131132 EQS131132:EQX131132 FAO131132:FAT131132 FKK131132:FKP131132 FUG131132:FUL131132 GEC131132:GEH131132 GNY131132:GOD131132 GXU131132:GXZ131132 HHQ131132:HHV131132 HRM131132:HRR131132 IBI131132:IBN131132 ILE131132:ILJ131132 IVA131132:IVF131132 JEW131132:JFB131132 JOS131132:JOX131132 JYO131132:JYT131132 KIK131132:KIP131132 KSG131132:KSL131132 LCC131132:LCH131132 LLY131132:LMD131132 LVU131132:LVZ131132 MFQ131132:MFV131132 MPM131132:MPR131132 MZI131132:MZN131132 NJE131132:NJJ131132 NTA131132:NTF131132 OCW131132:ODB131132 OMS131132:OMX131132 OWO131132:OWT131132 PGK131132:PGP131132 PQG131132:PQL131132 QAC131132:QAH131132 QJY131132:QKD131132 QTU131132:QTZ131132 RDQ131132:RDV131132 RNM131132:RNR131132 RXI131132:RXN131132 SHE131132:SHJ131132 SRA131132:SRF131132 TAW131132:TBB131132 TKS131132:TKX131132 TUO131132:TUT131132 UEK131132:UEP131132 UOG131132:UOL131132 UYC131132:UYH131132 VHY131132:VID131132 VRU131132:VRZ131132 WBQ131132:WBV131132 WLM131132:WLR131132 WVI131132:WVN131132 A196668:F196668 IW196668:JB196668 SS196668:SX196668 ACO196668:ACT196668 AMK196668:AMP196668 AWG196668:AWL196668 BGC196668:BGH196668 BPY196668:BQD196668 BZU196668:BZZ196668 CJQ196668:CJV196668 CTM196668:CTR196668 DDI196668:DDN196668 DNE196668:DNJ196668 DXA196668:DXF196668 EGW196668:EHB196668 EQS196668:EQX196668 FAO196668:FAT196668 FKK196668:FKP196668 FUG196668:FUL196668 GEC196668:GEH196668 GNY196668:GOD196668 GXU196668:GXZ196668 HHQ196668:HHV196668 HRM196668:HRR196668 IBI196668:IBN196668 ILE196668:ILJ196668 IVA196668:IVF196668 JEW196668:JFB196668 JOS196668:JOX196668 JYO196668:JYT196668 KIK196668:KIP196668 KSG196668:KSL196668 LCC196668:LCH196668 LLY196668:LMD196668 LVU196668:LVZ196668 MFQ196668:MFV196668 MPM196668:MPR196668 MZI196668:MZN196668 NJE196668:NJJ196668 NTA196668:NTF196668 OCW196668:ODB196668 OMS196668:OMX196668 OWO196668:OWT196668 PGK196668:PGP196668 PQG196668:PQL196668 QAC196668:QAH196668 QJY196668:QKD196668 QTU196668:QTZ196668 RDQ196668:RDV196668 RNM196668:RNR196668 RXI196668:RXN196668 SHE196668:SHJ196668 SRA196668:SRF196668 TAW196668:TBB196668 TKS196668:TKX196668 TUO196668:TUT196668 UEK196668:UEP196668 UOG196668:UOL196668 UYC196668:UYH196668 VHY196668:VID196668 VRU196668:VRZ196668 WBQ196668:WBV196668 WLM196668:WLR196668 WVI196668:WVN196668 A262204:F262204 IW262204:JB262204 SS262204:SX262204 ACO262204:ACT262204 AMK262204:AMP262204 AWG262204:AWL262204 BGC262204:BGH262204 BPY262204:BQD262204 BZU262204:BZZ262204 CJQ262204:CJV262204 CTM262204:CTR262204 DDI262204:DDN262204 DNE262204:DNJ262204 DXA262204:DXF262204 EGW262204:EHB262204 EQS262204:EQX262204 FAO262204:FAT262204 FKK262204:FKP262204 FUG262204:FUL262204 GEC262204:GEH262204 GNY262204:GOD262204 GXU262204:GXZ262204 HHQ262204:HHV262204 HRM262204:HRR262204 IBI262204:IBN262204 ILE262204:ILJ262204 IVA262204:IVF262204 JEW262204:JFB262204 JOS262204:JOX262204 JYO262204:JYT262204 KIK262204:KIP262204 KSG262204:KSL262204 LCC262204:LCH262204 LLY262204:LMD262204 LVU262204:LVZ262204 MFQ262204:MFV262204 MPM262204:MPR262204 MZI262204:MZN262204 NJE262204:NJJ262204 NTA262204:NTF262204 OCW262204:ODB262204 OMS262204:OMX262204 OWO262204:OWT262204 PGK262204:PGP262204 PQG262204:PQL262204 QAC262204:QAH262204 QJY262204:QKD262204 QTU262204:QTZ262204 RDQ262204:RDV262204 RNM262204:RNR262204 RXI262204:RXN262204 SHE262204:SHJ262204 SRA262204:SRF262204 TAW262204:TBB262204 TKS262204:TKX262204 TUO262204:TUT262204 UEK262204:UEP262204 UOG262204:UOL262204 UYC262204:UYH262204 VHY262204:VID262204 VRU262204:VRZ262204 WBQ262204:WBV262204 WLM262204:WLR262204 WVI262204:WVN262204 A327740:F327740 IW327740:JB327740 SS327740:SX327740 ACO327740:ACT327740 AMK327740:AMP327740 AWG327740:AWL327740 BGC327740:BGH327740 BPY327740:BQD327740 BZU327740:BZZ327740 CJQ327740:CJV327740 CTM327740:CTR327740 DDI327740:DDN327740 DNE327740:DNJ327740 DXA327740:DXF327740 EGW327740:EHB327740 EQS327740:EQX327740 FAO327740:FAT327740 FKK327740:FKP327740 FUG327740:FUL327740 GEC327740:GEH327740 GNY327740:GOD327740 GXU327740:GXZ327740 HHQ327740:HHV327740 HRM327740:HRR327740 IBI327740:IBN327740 ILE327740:ILJ327740 IVA327740:IVF327740 JEW327740:JFB327740 JOS327740:JOX327740 JYO327740:JYT327740 KIK327740:KIP327740 KSG327740:KSL327740 LCC327740:LCH327740 LLY327740:LMD327740 LVU327740:LVZ327740 MFQ327740:MFV327740 MPM327740:MPR327740 MZI327740:MZN327740 NJE327740:NJJ327740 NTA327740:NTF327740 OCW327740:ODB327740 OMS327740:OMX327740 OWO327740:OWT327740 PGK327740:PGP327740 PQG327740:PQL327740 QAC327740:QAH327740 QJY327740:QKD327740 QTU327740:QTZ327740 RDQ327740:RDV327740 RNM327740:RNR327740 RXI327740:RXN327740 SHE327740:SHJ327740 SRA327740:SRF327740 TAW327740:TBB327740 TKS327740:TKX327740 TUO327740:TUT327740 UEK327740:UEP327740 UOG327740:UOL327740 UYC327740:UYH327740 VHY327740:VID327740 VRU327740:VRZ327740 WBQ327740:WBV327740 WLM327740:WLR327740 WVI327740:WVN327740 A393276:F393276 IW393276:JB393276 SS393276:SX393276 ACO393276:ACT393276 AMK393276:AMP393276 AWG393276:AWL393276 BGC393276:BGH393276 BPY393276:BQD393276 BZU393276:BZZ393276 CJQ393276:CJV393276 CTM393276:CTR393276 DDI393276:DDN393276 DNE393276:DNJ393276 DXA393276:DXF393276 EGW393276:EHB393276 EQS393276:EQX393276 FAO393276:FAT393276 FKK393276:FKP393276 FUG393276:FUL393276 GEC393276:GEH393276 GNY393276:GOD393276 GXU393276:GXZ393276 HHQ393276:HHV393276 HRM393276:HRR393276 IBI393276:IBN393276 ILE393276:ILJ393276 IVA393276:IVF393276 JEW393276:JFB393276 JOS393276:JOX393276 JYO393276:JYT393276 KIK393276:KIP393276 KSG393276:KSL393276 LCC393276:LCH393276 LLY393276:LMD393276 LVU393276:LVZ393276 MFQ393276:MFV393276 MPM393276:MPR393276 MZI393276:MZN393276 NJE393276:NJJ393276 NTA393276:NTF393276 OCW393276:ODB393276 OMS393276:OMX393276 OWO393276:OWT393276 PGK393276:PGP393276 PQG393276:PQL393276 QAC393276:QAH393276 QJY393276:QKD393276 QTU393276:QTZ393276 RDQ393276:RDV393276 RNM393276:RNR393276 RXI393276:RXN393276 SHE393276:SHJ393276 SRA393276:SRF393276 TAW393276:TBB393276 TKS393276:TKX393276 TUO393276:TUT393276 UEK393276:UEP393276 UOG393276:UOL393276 UYC393276:UYH393276 VHY393276:VID393276 VRU393276:VRZ393276 WBQ393276:WBV393276 WLM393276:WLR393276 WVI393276:WVN393276 A458812:F458812 IW458812:JB458812 SS458812:SX458812 ACO458812:ACT458812 AMK458812:AMP458812 AWG458812:AWL458812 BGC458812:BGH458812 BPY458812:BQD458812 BZU458812:BZZ458812 CJQ458812:CJV458812 CTM458812:CTR458812 DDI458812:DDN458812 DNE458812:DNJ458812 DXA458812:DXF458812 EGW458812:EHB458812 EQS458812:EQX458812 FAO458812:FAT458812 FKK458812:FKP458812 FUG458812:FUL458812 GEC458812:GEH458812 GNY458812:GOD458812 GXU458812:GXZ458812 HHQ458812:HHV458812 HRM458812:HRR458812 IBI458812:IBN458812 ILE458812:ILJ458812 IVA458812:IVF458812 JEW458812:JFB458812 JOS458812:JOX458812 JYO458812:JYT458812 KIK458812:KIP458812 KSG458812:KSL458812 LCC458812:LCH458812 LLY458812:LMD458812 LVU458812:LVZ458812 MFQ458812:MFV458812 MPM458812:MPR458812 MZI458812:MZN458812 NJE458812:NJJ458812 NTA458812:NTF458812 OCW458812:ODB458812 OMS458812:OMX458812 OWO458812:OWT458812 PGK458812:PGP458812 PQG458812:PQL458812 QAC458812:QAH458812 QJY458812:QKD458812 QTU458812:QTZ458812 RDQ458812:RDV458812 RNM458812:RNR458812 RXI458812:RXN458812 SHE458812:SHJ458812 SRA458812:SRF458812 TAW458812:TBB458812 TKS458812:TKX458812 TUO458812:TUT458812 UEK458812:UEP458812 UOG458812:UOL458812 UYC458812:UYH458812 VHY458812:VID458812 VRU458812:VRZ458812 WBQ458812:WBV458812 WLM458812:WLR458812 WVI458812:WVN458812 A524348:F524348 IW524348:JB524348 SS524348:SX524348 ACO524348:ACT524348 AMK524348:AMP524348 AWG524348:AWL524348 BGC524348:BGH524348 BPY524348:BQD524348 BZU524348:BZZ524348 CJQ524348:CJV524348 CTM524348:CTR524348 DDI524348:DDN524348 DNE524348:DNJ524348 DXA524348:DXF524348 EGW524348:EHB524348 EQS524348:EQX524348 FAO524348:FAT524348 FKK524348:FKP524348 FUG524348:FUL524348 GEC524348:GEH524348 GNY524348:GOD524348 GXU524348:GXZ524348 HHQ524348:HHV524348 HRM524348:HRR524348 IBI524348:IBN524348 ILE524348:ILJ524348 IVA524348:IVF524348 JEW524348:JFB524348 JOS524348:JOX524348 JYO524348:JYT524348 KIK524348:KIP524348 KSG524348:KSL524348 LCC524348:LCH524348 LLY524348:LMD524348 LVU524348:LVZ524348 MFQ524348:MFV524348 MPM524348:MPR524348 MZI524348:MZN524348 NJE524348:NJJ524348 NTA524348:NTF524348 OCW524348:ODB524348 OMS524348:OMX524348 OWO524348:OWT524348 PGK524348:PGP524348 PQG524348:PQL524348 QAC524348:QAH524348 QJY524348:QKD524348 QTU524348:QTZ524348 RDQ524348:RDV524348 RNM524348:RNR524348 RXI524348:RXN524348 SHE524348:SHJ524348 SRA524348:SRF524348 TAW524348:TBB524348 TKS524348:TKX524348 TUO524348:TUT524348 UEK524348:UEP524348 UOG524348:UOL524348 UYC524348:UYH524348 VHY524348:VID524348 VRU524348:VRZ524348 WBQ524348:WBV524348 WLM524348:WLR524348 WVI524348:WVN524348 A589884:F589884 IW589884:JB589884 SS589884:SX589884 ACO589884:ACT589884 AMK589884:AMP589884 AWG589884:AWL589884 BGC589884:BGH589884 BPY589884:BQD589884 BZU589884:BZZ589884 CJQ589884:CJV589884 CTM589884:CTR589884 DDI589884:DDN589884 DNE589884:DNJ589884 DXA589884:DXF589884 EGW589884:EHB589884 EQS589884:EQX589884 FAO589884:FAT589884 FKK589884:FKP589884 FUG589884:FUL589884 GEC589884:GEH589884 GNY589884:GOD589884 GXU589884:GXZ589884 HHQ589884:HHV589884 HRM589884:HRR589884 IBI589884:IBN589884 ILE589884:ILJ589884 IVA589884:IVF589884 JEW589884:JFB589884 JOS589884:JOX589884 JYO589884:JYT589884 KIK589884:KIP589884 KSG589884:KSL589884 LCC589884:LCH589884 LLY589884:LMD589884 LVU589884:LVZ589884 MFQ589884:MFV589884 MPM589884:MPR589884 MZI589884:MZN589884 NJE589884:NJJ589884 NTA589884:NTF589884 OCW589884:ODB589884 OMS589884:OMX589884 OWO589884:OWT589884 PGK589884:PGP589884 PQG589884:PQL589884 QAC589884:QAH589884 QJY589884:QKD589884 QTU589884:QTZ589884 RDQ589884:RDV589884 RNM589884:RNR589884 RXI589884:RXN589884 SHE589884:SHJ589884 SRA589884:SRF589884 TAW589884:TBB589884 TKS589884:TKX589884 TUO589884:TUT589884 UEK589884:UEP589884 UOG589884:UOL589884 UYC589884:UYH589884 VHY589884:VID589884 VRU589884:VRZ589884 WBQ589884:WBV589884 WLM589884:WLR589884 WVI589884:WVN589884 A655420:F655420 IW655420:JB655420 SS655420:SX655420 ACO655420:ACT655420 AMK655420:AMP655420 AWG655420:AWL655420 BGC655420:BGH655420 BPY655420:BQD655420 BZU655420:BZZ655420 CJQ655420:CJV655420 CTM655420:CTR655420 DDI655420:DDN655420 DNE655420:DNJ655420 DXA655420:DXF655420 EGW655420:EHB655420 EQS655420:EQX655420 FAO655420:FAT655420 FKK655420:FKP655420 FUG655420:FUL655420 GEC655420:GEH655420 GNY655420:GOD655420 GXU655420:GXZ655420 HHQ655420:HHV655420 HRM655420:HRR655420 IBI655420:IBN655420 ILE655420:ILJ655420 IVA655420:IVF655420 JEW655420:JFB655420 JOS655420:JOX655420 JYO655420:JYT655420 KIK655420:KIP655420 KSG655420:KSL655420 LCC655420:LCH655420 LLY655420:LMD655420 LVU655420:LVZ655420 MFQ655420:MFV655420 MPM655420:MPR655420 MZI655420:MZN655420 NJE655420:NJJ655420 NTA655420:NTF655420 OCW655420:ODB655420 OMS655420:OMX655420 OWO655420:OWT655420 PGK655420:PGP655420 PQG655420:PQL655420 QAC655420:QAH655420 QJY655420:QKD655420 QTU655420:QTZ655420 RDQ655420:RDV655420 RNM655420:RNR655420 RXI655420:RXN655420 SHE655420:SHJ655420 SRA655420:SRF655420 TAW655420:TBB655420 TKS655420:TKX655420 TUO655420:TUT655420 UEK655420:UEP655420 UOG655420:UOL655420 UYC655420:UYH655420 VHY655420:VID655420 VRU655420:VRZ655420 WBQ655420:WBV655420 WLM655420:WLR655420 WVI655420:WVN655420 A720956:F720956 IW720956:JB720956 SS720956:SX720956 ACO720956:ACT720956 AMK720956:AMP720956 AWG720956:AWL720956 BGC720956:BGH720956 BPY720956:BQD720956 BZU720956:BZZ720956 CJQ720956:CJV720956 CTM720956:CTR720956 DDI720956:DDN720956 DNE720956:DNJ720956 DXA720956:DXF720956 EGW720956:EHB720956 EQS720956:EQX720956 FAO720956:FAT720956 FKK720956:FKP720956 FUG720956:FUL720956 GEC720956:GEH720956 GNY720956:GOD720956 GXU720956:GXZ720956 HHQ720956:HHV720956 HRM720956:HRR720956 IBI720956:IBN720956 ILE720956:ILJ720956 IVA720956:IVF720956 JEW720956:JFB720956 JOS720956:JOX720956 JYO720956:JYT720956 KIK720956:KIP720956 KSG720956:KSL720956 LCC720956:LCH720956 LLY720956:LMD720956 LVU720956:LVZ720956 MFQ720956:MFV720956 MPM720956:MPR720956 MZI720956:MZN720956 NJE720956:NJJ720956 NTA720956:NTF720956 OCW720956:ODB720956 OMS720956:OMX720956 OWO720956:OWT720956 PGK720956:PGP720956 PQG720956:PQL720956 QAC720956:QAH720956 QJY720956:QKD720956 QTU720956:QTZ720956 RDQ720956:RDV720956 RNM720956:RNR720956 RXI720956:RXN720956 SHE720956:SHJ720956 SRA720956:SRF720956 TAW720956:TBB720956 TKS720956:TKX720956 TUO720956:TUT720956 UEK720956:UEP720956 UOG720956:UOL720956 UYC720956:UYH720956 VHY720956:VID720956 VRU720956:VRZ720956 WBQ720956:WBV720956 WLM720956:WLR720956 WVI720956:WVN720956 A786492:F786492 IW786492:JB786492 SS786492:SX786492 ACO786492:ACT786492 AMK786492:AMP786492 AWG786492:AWL786492 BGC786492:BGH786492 BPY786492:BQD786492 BZU786492:BZZ786492 CJQ786492:CJV786492 CTM786492:CTR786492 DDI786492:DDN786492 DNE786492:DNJ786492 DXA786492:DXF786492 EGW786492:EHB786492 EQS786492:EQX786492 FAO786492:FAT786492 FKK786492:FKP786492 FUG786492:FUL786492 GEC786492:GEH786492 GNY786492:GOD786492 GXU786492:GXZ786492 HHQ786492:HHV786492 HRM786492:HRR786492 IBI786492:IBN786492 ILE786492:ILJ786492 IVA786492:IVF786492 JEW786492:JFB786492 JOS786492:JOX786492 JYO786492:JYT786492 KIK786492:KIP786492 KSG786492:KSL786492 LCC786492:LCH786492 LLY786492:LMD786492 LVU786492:LVZ786492 MFQ786492:MFV786492 MPM786492:MPR786492 MZI786492:MZN786492 NJE786492:NJJ786492 NTA786492:NTF786492 OCW786492:ODB786492 OMS786492:OMX786492 OWO786492:OWT786492 PGK786492:PGP786492 PQG786492:PQL786492 QAC786492:QAH786492 QJY786492:QKD786492 QTU786492:QTZ786492 RDQ786492:RDV786492 RNM786492:RNR786492 RXI786492:RXN786492 SHE786492:SHJ786492 SRA786492:SRF786492 TAW786492:TBB786492 TKS786492:TKX786492 TUO786492:TUT786492 UEK786492:UEP786492 UOG786492:UOL786492 UYC786492:UYH786492 VHY786492:VID786492 VRU786492:VRZ786492 WBQ786492:WBV786492 WLM786492:WLR786492 WVI786492:WVN786492 A852028:F852028 IW852028:JB852028 SS852028:SX852028 ACO852028:ACT852028 AMK852028:AMP852028 AWG852028:AWL852028 BGC852028:BGH852028 BPY852028:BQD852028 BZU852028:BZZ852028 CJQ852028:CJV852028 CTM852028:CTR852028 DDI852028:DDN852028 DNE852028:DNJ852028 DXA852028:DXF852028 EGW852028:EHB852028 EQS852028:EQX852028 FAO852028:FAT852028 FKK852028:FKP852028 FUG852028:FUL852028 GEC852028:GEH852028 GNY852028:GOD852028 GXU852028:GXZ852028 HHQ852028:HHV852028 HRM852028:HRR852028 IBI852028:IBN852028 ILE852028:ILJ852028 IVA852028:IVF852028 JEW852028:JFB852028 JOS852028:JOX852028 JYO852028:JYT852028 KIK852028:KIP852028 KSG852028:KSL852028 LCC852028:LCH852028 LLY852028:LMD852028 LVU852028:LVZ852028 MFQ852028:MFV852028 MPM852028:MPR852028 MZI852028:MZN852028 NJE852028:NJJ852028 NTA852028:NTF852028 OCW852028:ODB852028 OMS852028:OMX852028 OWO852028:OWT852028 PGK852028:PGP852028 PQG852028:PQL852028 QAC852028:QAH852028 QJY852028:QKD852028 QTU852028:QTZ852028 RDQ852028:RDV852028 RNM852028:RNR852028 RXI852028:RXN852028 SHE852028:SHJ852028 SRA852028:SRF852028 TAW852028:TBB852028 TKS852028:TKX852028 TUO852028:TUT852028 UEK852028:UEP852028 UOG852028:UOL852028 UYC852028:UYH852028 VHY852028:VID852028 VRU852028:VRZ852028 WBQ852028:WBV852028 WLM852028:WLR852028 WVI852028:WVN852028 A917564:F917564 IW917564:JB917564 SS917564:SX917564 ACO917564:ACT917564 AMK917564:AMP917564 AWG917564:AWL917564 BGC917564:BGH917564 BPY917564:BQD917564 BZU917564:BZZ917564 CJQ917564:CJV917564 CTM917564:CTR917564 DDI917564:DDN917564 DNE917564:DNJ917564 DXA917564:DXF917564 EGW917564:EHB917564 EQS917564:EQX917564 FAO917564:FAT917564 FKK917564:FKP917564 FUG917564:FUL917564 GEC917564:GEH917564 GNY917564:GOD917564 GXU917564:GXZ917564 HHQ917564:HHV917564 HRM917564:HRR917564 IBI917564:IBN917564 ILE917564:ILJ917564 IVA917564:IVF917564 JEW917564:JFB917564 JOS917564:JOX917564 JYO917564:JYT917564 KIK917564:KIP917564 KSG917564:KSL917564 LCC917564:LCH917564 LLY917564:LMD917564 LVU917564:LVZ917564 MFQ917564:MFV917564 MPM917564:MPR917564 MZI917564:MZN917564 NJE917564:NJJ917564 NTA917564:NTF917564 OCW917564:ODB917564 OMS917564:OMX917564 OWO917564:OWT917564 PGK917564:PGP917564 PQG917564:PQL917564 QAC917564:QAH917564 QJY917564:QKD917564 QTU917564:QTZ917564 RDQ917564:RDV917564 RNM917564:RNR917564 RXI917564:RXN917564 SHE917564:SHJ917564 SRA917564:SRF917564 TAW917564:TBB917564 TKS917564:TKX917564 TUO917564:TUT917564 UEK917564:UEP917564 UOG917564:UOL917564 UYC917564:UYH917564 VHY917564:VID917564 VRU917564:VRZ917564 WBQ917564:WBV917564 WLM917564:WLR917564 WVI917564:WVN917564 A983100:F983100 IW983100:JB983100 SS983100:SX983100 ACO983100:ACT983100 AMK983100:AMP983100 AWG983100:AWL983100 BGC983100:BGH983100 BPY983100:BQD983100 BZU983100:BZZ983100 CJQ983100:CJV983100 CTM983100:CTR983100 DDI983100:DDN983100 DNE983100:DNJ983100 DXA983100:DXF983100 EGW983100:EHB983100 EQS983100:EQX983100 FAO983100:FAT983100 FKK983100:FKP983100 FUG983100:FUL983100 GEC983100:GEH983100 GNY983100:GOD983100 GXU983100:GXZ983100 HHQ983100:HHV983100 HRM983100:HRR983100 IBI983100:IBN983100 ILE983100:ILJ983100 IVA983100:IVF983100 JEW983100:JFB983100 JOS983100:JOX983100 JYO983100:JYT983100 KIK983100:KIP983100 KSG983100:KSL983100 LCC983100:LCH983100 LLY983100:LMD983100 LVU983100:LVZ983100 MFQ983100:MFV983100 MPM983100:MPR983100 MZI983100:MZN983100 NJE983100:NJJ983100 NTA983100:NTF983100 OCW983100:ODB983100 OMS983100:OMX983100 OWO983100:OWT983100 PGK983100:PGP983100 PQG983100:PQL983100 QAC983100:QAH983100 QJY983100:QKD983100 QTU983100:QTZ983100 RDQ983100:RDV983100 RNM983100:RNR983100 RXI983100:RXN983100 SHE983100:SHJ983100 SRA983100:SRF983100 TAW983100:TBB983100 TKS983100:TKX983100 TUO983100:TUT983100 UEK983100:UEP983100 UOG983100:UOL983100 UYC983100:UYH983100 VHY983100:VID983100 VRU983100:VRZ983100 WBQ983100:WBV983100 WLM983100:WLR983100 WVI983100:WVN983100</xm:sqref>
        </x14:dataValidation>
        <x14:dataValidation type="list" allowBlank="1" showInputMessage="1" showErrorMessage="1">
          <x14:formula1>
            <xm:f>$AA$5:$AA$6</xm:f>
          </x14:formula1>
          <xm:sqref>A20:G20 IW20:JC20 SS20:SY20 ACO20:ACU20 AMK20:AMQ20 AWG20:AWM20 BGC20:BGI20 BPY20:BQE20 BZU20:CAA20 CJQ20:CJW20 CTM20:CTS20 DDI20:DDO20 DNE20:DNK20 DXA20:DXG20 EGW20:EHC20 EQS20:EQY20 FAO20:FAU20 FKK20:FKQ20 FUG20:FUM20 GEC20:GEI20 GNY20:GOE20 GXU20:GYA20 HHQ20:HHW20 HRM20:HRS20 IBI20:IBO20 ILE20:ILK20 IVA20:IVG20 JEW20:JFC20 JOS20:JOY20 JYO20:JYU20 KIK20:KIQ20 KSG20:KSM20 LCC20:LCI20 LLY20:LME20 LVU20:LWA20 MFQ20:MFW20 MPM20:MPS20 MZI20:MZO20 NJE20:NJK20 NTA20:NTG20 OCW20:ODC20 OMS20:OMY20 OWO20:OWU20 PGK20:PGQ20 PQG20:PQM20 QAC20:QAI20 QJY20:QKE20 QTU20:QUA20 RDQ20:RDW20 RNM20:RNS20 RXI20:RXO20 SHE20:SHK20 SRA20:SRG20 TAW20:TBC20 TKS20:TKY20 TUO20:TUU20 UEK20:UEQ20 UOG20:UOM20 UYC20:UYI20 VHY20:VIE20 VRU20:VSA20 WBQ20:WBW20 WLM20:WLS20 WVI20:WVO20 A65556:G65556 IW65556:JC65556 SS65556:SY65556 ACO65556:ACU65556 AMK65556:AMQ65556 AWG65556:AWM65556 BGC65556:BGI65556 BPY65556:BQE65556 BZU65556:CAA65556 CJQ65556:CJW65556 CTM65556:CTS65556 DDI65556:DDO65556 DNE65556:DNK65556 DXA65556:DXG65556 EGW65556:EHC65556 EQS65556:EQY65556 FAO65556:FAU65556 FKK65556:FKQ65556 FUG65556:FUM65556 GEC65556:GEI65556 GNY65556:GOE65556 GXU65556:GYA65556 HHQ65556:HHW65556 HRM65556:HRS65556 IBI65556:IBO65556 ILE65556:ILK65556 IVA65556:IVG65556 JEW65556:JFC65556 JOS65556:JOY65556 JYO65556:JYU65556 KIK65556:KIQ65556 KSG65556:KSM65556 LCC65556:LCI65556 LLY65556:LME65556 LVU65556:LWA65556 MFQ65556:MFW65556 MPM65556:MPS65556 MZI65556:MZO65556 NJE65556:NJK65556 NTA65556:NTG65556 OCW65556:ODC65556 OMS65556:OMY65556 OWO65556:OWU65556 PGK65556:PGQ65556 PQG65556:PQM65556 QAC65556:QAI65556 QJY65556:QKE65556 QTU65556:QUA65556 RDQ65556:RDW65556 RNM65556:RNS65556 RXI65556:RXO65556 SHE65556:SHK65556 SRA65556:SRG65556 TAW65556:TBC65556 TKS65556:TKY65556 TUO65556:TUU65556 UEK65556:UEQ65556 UOG65556:UOM65556 UYC65556:UYI65556 VHY65556:VIE65556 VRU65556:VSA65556 WBQ65556:WBW65556 WLM65556:WLS65556 WVI65556:WVO65556 A131092:G131092 IW131092:JC131092 SS131092:SY131092 ACO131092:ACU131092 AMK131092:AMQ131092 AWG131092:AWM131092 BGC131092:BGI131092 BPY131092:BQE131092 BZU131092:CAA131092 CJQ131092:CJW131092 CTM131092:CTS131092 DDI131092:DDO131092 DNE131092:DNK131092 DXA131092:DXG131092 EGW131092:EHC131092 EQS131092:EQY131092 FAO131092:FAU131092 FKK131092:FKQ131092 FUG131092:FUM131092 GEC131092:GEI131092 GNY131092:GOE131092 GXU131092:GYA131092 HHQ131092:HHW131092 HRM131092:HRS131092 IBI131092:IBO131092 ILE131092:ILK131092 IVA131092:IVG131092 JEW131092:JFC131092 JOS131092:JOY131092 JYO131092:JYU131092 KIK131092:KIQ131092 KSG131092:KSM131092 LCC131092:LCI131092 LLY131092:LME131092 LVU131092:LWA131092 MFQ131092:MFW131092 MPM131092:MPS131092 MZI131092:MZO131092 NJE131092:NJK131092 NTA131092:NTG131092 OCW131092:ODC131092 OMS131092:OMY131092 OWO131092:OWU131092 PGK131092:PGQ131092 PQG131092:PQM131092 QAC131092:QAI131092 QJY131092:QKE131092 QTU131092:QUA131092 RDQ131092:RDW131092 RNM131092:RNS131092 RXI131092:RXO131092 SHE131092:SHK131092 SRA131092:SRG131092 TAW131092:TBC131092 TKS131092:TKY131092 TUO131092:TUU131092 UEK131092:UEQ131092 UOG131092:UOM131092 UYC131092:UYI131092 VHY131092:VIE131092 VRU131092:VSA131092 WBQ131092:WBW131092 WLM131092:WLS131092 WVI131092:WVO131092 A196628:G196628 IW196628:JC196628 SS196628:SY196628 ACO196628:ACU196628 AMK196628:AMQ196628 AWG196628:AWM196628 BGC196628:BGI196628 BPY196628:BQE196628 BZU196628:CAA196628 CJQ196628:CJW196628 CTM196628:CTS196628 DDI196628:DDO196628 DNE196628:DNK196628 DXA196628:DXG196628 EGW196628:EHC196628 EQS196628:EQY196628 FAO196628:FAU196628 FKK196628:FKQ196628 FUG196628:FUM196628 GEC196628:GEI196628 GNY196628:GOE196628 GXU196628:GYA196628 HHQ196628:HHW196628 HRM196628:HRS196628 IBI196628:IBO196628 ILE196628:ILK196628 IVA196628:IVG196628 JEW196628:JFC196628 JOS196628:JOY196628 JYO196628:JYU196628 KIK196628:KIQ196628 KSG196628:KSM196628 LCC196628:LCI196628 LLY196628:LME196628 LVU196628:LWA196628 MFQ196628:MFW196628 MPM196628:MPS196628 MZI196628:MZO196628 NJE196628:NJK196628 NTA196628:NTG196628 OCW196628:ODC196628 OMS196628:OMY196628 OWO196628:OWU196628 PGK196628:PGQ196628 PQG196628:PQM196628 QAC196628:QAI196628 QJY196628:QKE196628 QTU196628:QUA196628 RDQ196628:RDW196628 RNM196628:RNS196628 RXI196628:RXO196628 SHE196628:SHK196628 SRA196628:SRG196628 TAW196628:TBC196628 TKS196628:TKY196628 TUO196628:TUU196628 UEK196628:UEQ196628 UOG196628:UOM196628 UYC196628:UYI196628 VHY196628:VIE196628 VRU196628:VSA196628 WBQ196628:WBW196628 WLM196628:WLS196628 WVI196628:WVO196628 A262164:G262164 IW262164:JC262164 SS262164:SY262164 ACO262164:ACU262164 AMK262164:AMQ262164 AWG262164:AWM262164 BGC262164:BGI262164 BPY262164:BQE262164 BZU262164:CAA262164 CJQ262164:CJW262164 CTM262164:CTS262164 DDI262164:DDO262164 DNE262164:DNK262164 DXA262164:DXG262164 EGW262164:EHC262164 EQS262164:EQY262164 FAO262164:FAU262164 FKK262164:FKQ262164 FUG262164:FUM262164 GEC262164:GEI262164 GNY262164:GOE262164 GXU262164:GYA262164 HHQ262164:HHW262164 HRM262164:HRS262164 IBI262164:IBO262164 ILE262164:ILK262164 IVA262164:IVG262164 JEW262164:JFC262164 JOS262164:JOY262164 JYO262164:JYU262164 KIK262164:KIQ262164 KSG262164:KSM262164 LCC262164:LCI262164 LLY262164:LME262164 LVU262164:LWA262164 MFQ262164:MFW262164 MPM262164:MPS262164 MZI262164:MZO262164 NJE262164:NJK262164 NTA262164:NTG262164 OCW262164:ODC262164 OMS262164:OMY262164 OWO262164:OWU262164 PGK262164:PGQ262164 PQG262164:PQM262164 QAC262164:QAI262164 QJY262164:QKE262164 QTU262164:QUA262164 RDQ262164:RDW262164 RNM262164:RNS262164 RXI262164:RXO262164 SHE262164:SHK262164 SRA262164:SRG262164 TAW262164:TBC262164 TKS262164:TKY262164 TUO262164:TUU262164 UEK262164:UEQ262164 UOG262164:UOM262164 UYC262164:UYI262164 VHY262164:VIE262164 VRU262164:VSA262164 WBQ262164:WBW262164 WLM262164:WLS262164 WVI262164:WVO262164 A327700:G327700 IW327700:JC327700 SS327700:SY327700 ACO327700:ACU327700 AMK327700:AMQ327700 AWG327700:AWM327700 BGC327700:BGI327700 BPY327700:BQE327700 BZU327700:CAA327700 CJQ327700:CJW327700 CTM327700:CTS327700 DDI327700:DDO327700 DNE327700:DNK327700 DXA327700:DXG327700 EGW327700:EHC327700 EQS327700:EQY327700 FAO327700:FAU327700 FKK327700:FKQ327700 FUG327700:FUM327700 GEC327700:GEI327700 GNY327700:GOE327700 GXU327700:GYA327700 HHQ327700:HHW327700 HRM327700:HRS327700 IBI327700:IBO327700 ILE327700:ILK327700 IVA327700:IVG327700 JEW327700:JFC327700 JOS327700:JOY327700 JYO327700:JYU327700 KIK327700:KIQ327700 KSG327700:KSM327700 LCC327700:LCI327700 LLY327700:LME327700 LVU327700:LWA327700 MFQ327700:MFW327700 MPM327700:MPS327700 MZI327700:MZO327700 NJE327700:NJK327700 NTA327700:NTG327700 OCW327700:ODC327700 OMS327700:OMY327700 OWO327700:OWU327700 PGK327700:PGQ327700 PQG327700:PQM327700 QAC327700:QAI327700 QJY327700:QKE327700 QTU327700:QUA327700 RDQ327700:RDW327700 RNM327700:RNS327700 RXI327700:RXO327700 SHE327700:SHK327700 SRA327700:SRG327700 TAW327700:TBC327700 TKS327700:TKY327700 TUO327700:TUU327700 UEK327700:UEQ327700 UOG327700:UOM327700 UYC327700:UYI327700 VHY327700:VIE327700 VRU327700:VSA327700 WBQ327700:WBW327700 WLM327700:WLS327700 WVI327700:WVO327700 A393236:G393236 IW393236:JC393236 SS393236:SY393236 ACO393236:ACU393236 AMK393236:AMQ393236 AWG393236:AWM393236 BGC393236:BGI393236 BPY393236:BQE393236 BZU393236:CAA393236 CJQ393236:CJW393236 CTM393236:CTS393236 DDI393236:DDO393236 DNE393236:DNK393236 DXA393236:DXG393236 EGW393236:EHC393236 EQS393236:EQY393236 FAO393236:FAU393236 FKK393236:FKQ393236 FUG393236:FUM393236 GEC393236:GEI393236 GNY393236:GOE393236 GXU393236:GYA393236 HHQ393236:HHW393236 HRM393236:HRS393236 IBI393236:IBO393236 ILE393236:ILK393236 IVA393236:IVG393236 JEW393236:JFC393236 JOS393236:JOY393236 JYO393236:JYU393236 KIK393236:KIQ393236 KSG393236:KSM393236 LCC393236:LCI393236 LLY393236:LME393236 LVU393236:LWA393236 MFQ393236:MFW393236 MPM393236:MPS393236 MZI393236:MZO393236 NJE393236:NJK393236 NTA393236:NTG393236 OCW393236:ODC393236 OMS393236:OMY393236 OWO393236:OWU393236 PGK393236:PGQ393236 PQG393236:PQM393236 QAC393236:QAI393236 QJY393236:QKE393236 QTU393236:QUA393236 RDQ393236:RDW393236 RNM393236:RNS393236 RXI393236:RXO393236 SHE393236:SHK393236 SRA393236:SRG393236 TAW393236:TBC393236 TKS393236:TKY393236 TUO393236:TUU393236 UEK393236:UEQ393236 UOG393236:UOM393236 UYC393236:UYI393236 VHY393236:VIE393236 VRU393236:VSA393236 WBQ393236:WBW393236 WLM393236:WLS393236 WVI393236:WVO393236 A458772:G458772 IW458772:JC458772 SS458772:SY458772 ACO458772:ACU458772 AMK458772:AMQ458772 AWG458772:AWM458772 BGC458772:BGI458772 BPY458772:BQE458772 BZU458772:CAA458772 CJQ458772:CJW458772 CTM458772:CTS458772 DDI458772:DDO458772 DNE458772:DNK458772 DXA458772:DXG458772 EGW458772:EHC458772 EQS458772:EQY458772 FAO458772:FAU458772 FKK458772:FKQ458772 FUG458772:FUM458772 GEC458772:GEI458772 GNY458772:GOE458772 GXU458772:GYA458772 HHQ458772:HHW458772 HRM458772:HRS458772 IBI458772:IBO458772 ILE458772:ILK458772 IVA458772:IVG458772 JEW458772:JFC458772 JOS458772:JOY458772 JYO458772:JYU458772 KIK458772:KIQ458772 KSG458772:KSM458772 LCC458772:LCI458772 LLY458772:LME458772 LVU458772:LWA458772 MFQ458772:MFW458772 MPM458772:MPS458772 MZI458772:MZO458772 NJE458772:NJK458772 NTA458772:NTG458772 OCW458772:ODC458772 OMS458772:OMY458772 OWO458772:OWU458772 PGK458772:PGQ458772 PQG458772:PQM458772 QAC458772:QAI458772 QJY458772:QKE458772 QTU458772:QUA458772 RDQ458772:RDW458772 RNM458772:RNS458772 RXI458772:RXO458772 SHE458772:SHK458772 SRA458772:SRG458772 TAW458772:TBC458772 TKS458772:TKY458772 TUO458772:TUU458772 UEK458772:UEQ458772 UOG458772:UOM458772 UYC458772:UYI458772 VHY458772:VIE458772 VRU458772:VSA458772 WBQ458772:WBW458772 WLM458772:WLS458772 WVI458772:WVO458772 A524308:G524308 IW524308:JC524308 SS524308:SY524308 ACO524308:ACU524308 AMK524308:AMQ524308 AWG524308:AWM524308 BGC524308:BGI524308 BPY524308:BQE524308 BZU524308:CAA524308 CJQ524308:CJW524308 CTM524308:CTS524308 DDI524308:DDO524308 DNE524308:DNK524308 DXA524308:DXG524308 EGW524308:EHC524308 EQS524308:EQY524308 FAO524308:FAU524308 FKK524308:FKQ524308 FUG524308:FUM524308 GEC524308:GEI524308 GNY524308:GOE524308 GXU524308:GYA524308 HHQ524308:HHW524308 HRM524308:HRS524308 IBI524308:IBO524308 ILE524308:ILK524308 IVA524308:IVG524308 JEW524308:JFC524308 JOS524308:JOY524308 JYO524308:JYU524308 KIK524308:KIQ524308 KSG524308:KSM524308 LCC524308:LCI524308 LLY524308:LME524308 LVU524308:LWA524308 MFQ524308:MFW524308 MPM524308:MPS524308 MZI524308:MZO524308 NJE524308:NJK524308 NTA524308:NTG524308 OCW524308:ODC524308 OMS524308:OMY524308 OWO524308:OWU524308 PGK524308:PGQ524308 PQG524308:PQM524308 QAC524308:QAI524308 QJY524308:QKE524308 QTU524308:QUA524308 RDQ524308:RDW524308 RNM524308:RNS524308 RXI524308:RXO524308 SHE524308:SHK524308 SRA524308:SRG524308 TAW524308:TBC524308 TKS524308:TKY524308 TUO524308:TUU524308 UEK524308:UEQ524308 UOG524308:UOM524308 UYC524308:UYI524308 VHY524308:VIE524308 VRU524308:VSA524308 WBQ524308:WBW524308 WLM524308:WLS524308 WVI524308:WVO524308 A589844:G589844 IW589844:JC589844 SS589844:SY589844 ACO589844:ACU589844 AMK589844:AMQ589844 AWG589844:AWM589844 BGC589844:BGI589844 BPY589844:BQE589844 BZU589844:CAA589844 CJQ589844:CJW589844 CTM589844:CTS589844 DDI589844:DDO589844 DNE589844:DNK589844 DXA589844:DXG589844 EGW589844:EHC589844 EQS589844:EQY589844 FAO589844:FAU589844 FKK589844:FKQ589844 FUG589844:FUM589844 GEC589844:GEI589844 GNY589844:GOE589844 GXU589844:GYA589844 HHQ589844:HHW589844 HRM589844:HRS589844 IBI589844:IBO589844 ILE589844:ILK589844 IVA589844:IVG589844 JEW589844:JFC589844 JOS589844:JOY589844 JYO589844:JYU589844 KIK589844:KIQ589844 KSG589844:KSM589844 LCC589844:LCI589844 LLY589844:LME589844 LVU589844:LWA589844 MFQ589844:MFW589844 MPM589844:MPS589844 MZI589844:MZO589844 NJE589844:NJK589844 NTA589844:NTG589844 OCW589844:ODC589844 OMS589844:OMY589844 OWO589844:OWU589844 PGK589844:PGQ589844 PQG589844:PQM589844 QAC589844:QAI589844 QJY589844:QKE589844 QTU589844:QUA589844 RDQ589844:RDW589844 RNM589844:RNS589844 RXI589844:RXO589844 SHE589844:SHK589844 SRA589844:SRG589844 TAW589844:TBC589844 TKS589844:TKY589844 TUO589844:TUU589844 UEK589844:UEQ589844 UOG589844:UOM589844 UYC589844:UYI589844 VHY589844:VIE589844 VRU589844:VSA589844 WBQ589844:WBW589844 WLM589844:WLS589844 WVI589844:WVO589844 A655380:G655380 IW655380:JC655380 SS655380:SY655380 ACO655380:ACU655380 AMK655380:AMQ655380 AWG655380:AWM655380 BGC655380:BGI655380 BPY655380:BQE655380 BZU655380:CAA655380 CJQ655380:CJW655380 CTM655380:CTS655380 DDI655380:DDO655380 DNE655380:DNK655380 DXA655380:DXG655380 EGW655380:EHC655380 EQS655380:EQY655380 FAO655380:FAU655380 FKK655380:FKQ655380 FUG655380:FUM655380 GEC655380:GEI655380 GNY655380:GOE655380 GXU655380:GYA655380 HHQ655380:HHW655380 HRM655380:HRS655380 IBI655380:IBO655380 ILE655380:ILK655380 IVA655380:IVG655380 JEW655380:JFC655380 JOS655380:JOY655380 JYO655380:JYU655380 KIK655380:KIQ655380 KSG655380:KSM655380 LCC655380:LCI655380 LLY655380:LME655380 LVU655380:LWA655380 MFQ655380:MFW655380 MPM655380:MPS655380 MZI655380:MZO655380 NJE655380:NJK655380 NTA655380:NTG655380 OCW655380:ODC655380 OMS655380:OMY655380 OWO655380:OWU655380 PGK655380:PGQ655380 PQG655380:PQM655380 QAC655380:QAI655380 QJY655380:QKE655380 QTU655380:QUA655380 RDQ655380:RDW655380 RNM655380:RNS655380 RXI655380:RXO655380 SHE655380:SHK655380 SRA655380:SRG655380 TAW655380:TBC655380 TKS655380:TKY655380 TUO655380:TUU655380 UEK655380:UEQ655380 UOG655380:UOM655380 UYC655380:UYI655380 VHY655380:VIE655380 VRU655380:VSA655380 WBQ655380:WBW655380 WLM655380:WLS655380 WVI655380:WVO655380 A720916:G720916 IW720916:JC720916 SS720916:SY720916 ACO720916:ACU720916 AMK720916:AMQ720916 AWG720916:AWM720916 BGC720916:BGI720916 BPY720916:BQE720916 BZU720916:CAA720916 CJQ720916:CJW720916 CTM720916:CTS720916 DDI720916:DDO720916 DNE720916:DNK720916 DXA720916:DXG720916 EGW720916:EHC720916 EQS720916:EQY720916 FAO720916:FAU720916 FKK720916:FKQ720916 FUG720916:FUM720916 GEC720916:GEI720916 GNY720916:GOE720916 GXU720916:GYA720916 HHQ720916:HHW720916 HRM720916:HRS720916 IBI720916:IBO720916 ILE720916:ILK720916 IVA720916:IVG720916 JEW720916:JFC720916 JOS720916:JOY720916 JYO720916:JYU720916 KIK720916:KIQ720916 KSG720916:KSM720916 LCC720916:LCI720916 LLY720916:LME720916 LVU720916:LWA720916 MFQ720916:MFW720916 MPM720916:MPS720916 MZI720916:MZO720916 NJE720916:NJK720916 NTA720916:NTG720916 OCW720916:ODC720916 OMS720916:OMY720916 OWO720916:OWU720916 PGK720916:PGQ720916 PQG720916:PQM720916 QAC720916:QAI720916 QJY720916:QKE720916 QTU720916:QUA720916 RDQ720916:RDW720916 RNM720916:RNS720916 RXI720916:RXO720916 SHE720916:SHK720916 SRA720916:SRG720916 TAW720916:TBC720916 TKS720916:TKY720916 TUO720916:TUU720916 UEK720916:UEQ720916 UOG720916:UOM720916 UYC720916:UYI720916 VHY720916:VIE720916 VRU720916:VSA720916 WBQ720916:WBW720916 WLM720916:WLS720916 WVI720916:WVO720916 A786452:G786452 IW786452:JC786452 SS786452:SY786452 ACO786452:ACU786452 AMK786452:AMQ786452 AWG786452:AWM786452 BGC786452:BGI786452 BPY786452:BQE786452 BZU786452:CAA786452 CJQ786452:CJW786452 CTM786452:CTS786452 DDI786452:DDO786452 DNE786452:DNK786452 DXA786452:DXG786452 EGW786452:EHC786452 EQS786452:EQY786452 FAO786452:FAU786452 FKK786452:FKQ786452 FUG786452:FUM786452 GEC786452:GEI786452 GNY786452:GOE786452 GXU786452:GYA786452 HHQ786452:HHW786452 HRM786452:HRS786452 IBI786452:IBO786452 ILE786452:ILK786452 IVA786452:IVG786452 JEW786452:JFC786452 JOS786452:JOY786452 JYO786452:JYU786452 KIK786452:KIQ786452 KSG786452:KSM786452 LCC786452:LCI786452 LLY786452:LME786452 LVU786452:LWA786452 MFQ786452:MFW786452 MPM786452:MPS786452 MZI786452:MZO786452 NJE786452:NJK786452 NTA786452:NTG786452 OCW786452:ODC786452 OMS786452:OMY786452 OWO786452:OWU786452 PGK786452:PGQ786452 PQG786452:PQM786452 QAC786452:QAI786452 QJY786452:QKE786452 QTU786452:QUA786452 RDQ786452:RDW786452 RNM786452:RNS786452 RXI786452:RXO786452 SHE786452:SHK786452 SRA786452:SRG786452 TAW786452:TBC786452 TKS786452:TKY786452 TUO786452:TUU786452 UEK786452:UEQ786452 UOG786452:UOM786452 UYC786452:UYI786452 VHY786452:VIE786452 VRU786452:VSA786452 WBQ786452:WBW786452 WLM786452:WLS786452 WVI786452:WVO786452 A851988:G851988 IW851988:JC851988 SS851988:SY851988 ACO851988:ACU851988 AMK851988:AMQ851988 AWG851988:AWM851988 BGC851988:BGI851988 BPY851988:BQE851988 BZU851988:CAA851988 CJQ851988:CJW851988 CTM851988:CTS851988 DDI851988:DDO851988 DNE851988:DNK851988 DXA851988:DXG851988 EGW851988:EHC851988 EQS851988:EQY851988 FAO851988:FAU851988 FKK851988:FKQ851988 FUG851988:FUM851988 GEC851988:GEI851988 GNY851988:GOE851988 GXU851988:GYA851988 HHQ851988:HHW851988 HRM851988:HRS851988 IBI851988:IBO851988 ILE851988:ILK851988 IVA851988:IVG851988 JEW851988:JFC851988 JOS851988:JOY851988 JYO851988:JYU851988 KIK851988:KIQ851988 KSG851988:KSM851988 LCC851988:LCI851988 LLY851988:LME851988 LVU851988:LWA851988 MFQ851988:MFW851988 MPM851988:MPS851988 MZI851988:MZO851988 NJE851988:NJK851988 NTA851988:NTG851988 OCW851988:ODC851988 OMS851988:OMY851988 OWO851988:OWU851988 PGK851988:PGQ851988 PQG851988:PQM851988 QAC851988:QAI851988 QJY851988:QKE851988 QTU851988:QUA851988 RDQ851988:RDW851988 RNM851988:RNS851988 RXI851988:RXO851988 SHE851988:SHK851988 SRA851988:SRG851988 TAW851988:TBC851988 TKS851988:TKY851988 TUO851988:TUU851988 UEK851988:UEQ851988 UOG851988:UOM851988 UYC851988:UYI851988 VHY851988:VIE851988 VRU851988:VSA851988 WBQ851988:WBW851988 WLM851988:WLS851988 WVI851988:WVO851988 A917524:G917524 IW917524:JC917524 SS917524:SY917524 ACO917524:ACU917524 AMK917524:AMQ917524 AWG917524:AWM917524 BGC917524:BGI917524 BPY917524:BQE917524 BZU917524:CAA917524 CJQ917524:CJW917524 CTM917524:CTS917524 DDI917524:DDO917524 DNE917524:DNK917524 DXA917524:DXG917524 EGW917524:EHC917524 EQS917524:EQY917524 FAO917524:FAU917524 FKK917524:FKQ917524 FUG917524:FUM917524 GEC917524:GEI917524 GNY917524:GOE917524 GXU917524:GYA917524 HHQ917524:HHW917524 HRM917524:HRS917524 IBI917524:IBO917524 ILE917524:ILK917524 IVA917524:IVG917524 JEW917524:JFC917524 JOS917524:JOY917524 JYO917524:JYU917524 KIK917524:KIQ917524 KSG917524:KSM917524 LCC917524:LCI917524 LLY917524:LME917524 LVU917524:LWA917524 MFQ917524:MFW917524 MPM917524:MPS917524 MZI917524:MZO917524 NJE917524:NJK917524 NTA917524:NTG917524 OCW917524:ODC917524 OMS917524:OMY917524 OWO917524:OWU917524 PGK917524:PGQ917524 PQG917524:PQM917524 QAC917524:QAI917524 QJY917524:QKE917524 QTU917524:QUA917524 RDQ917524:RDW917524 RNM917524:RNS917524 RXI917524:RXO917524 SHE917524:SHK917524 SRA917524:SRG917524 TAW917524:TBC917524 TKS917524:TKY917524 TUO917524:TUU917524 UEK917524:UEQ917524 UOG917524:UOM917524 UYC917524:UYI917524 VHY917524:VIE917524 VRU917524:VSA917524 WBQ917524:WBW917524 WLM917524:WLS917524 WVI917524:WVO917524 A983060:G983060 IW983060:JC983060 SS983060:SY983060 ACO983060:ACU983060 AMK983060:AMQ983060 AWG983060:AWM983060 BGC983060:BGI983060 BPY983060:BQE983060 BZU983060:CAA983060 CJQ983060:CJW983060 CTM983060:CTS983060 DDI983060:DDO983060 DNE983060:DNK983060 DXA983060:DXG983060 EGW983060:EHC983060 EQS983060:EQY983060 FAO983060:FAU983060 FKK983060:FKQ983060 FUG983060:FUM983060 GEC983060:GEI983060 GNY983060:GOE983060 GXU983060:GYA983060 HHQ983060:HHW983060 HRM983060:HRS983060 IBI983060:IBO983060 ILE983060:ILK983060 IVA983060:IVG983060 JEW983060:JFC983060 JOS983060:JOY983060 JYO983060:JYU983060 KIK983060:KIQ983060 KSG983060:KSM983060 LCC983060:LCI983060 LLY983060:LME983060 LVU983060:LWA983060 MFQ983060:MFW983060 MPM983060:MPS983060 MZI983060:MZO983060 NJE983060:NJK983060 NTA983060:NTG983060 OCW983060:ODC983060 OMS983060:OMY983060 OWO983060:OWU983060 PGK983060:PGQ983060 PQG983060:PQM983060 QAC983060:QAI983060 QJY983060:QKE983060 QTU983060:QUA983060 RDQ983060:RDW983060 RNM983060:RNS983060 RXI983060:RXO983060 SHE983060:SHK983060 SRA983060:SRG983060 TAW983060:TBC983060 TKS983060:TKY983060 TUO983060:TUU983060 UEK983060:UEQ983060 UOG983060:UOM983060 UYC983060:UYI983060 VHY983060:VIE983060 VRU983060:VSA983060 WBQ983060:WBW983060 WLM983060:WLS983060 WVI983060:WVO983060 V40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V65576 JR65576 TN65576 ADJ65576 ANF65576 AXB65576 BGX65576 BQT65576 CAP65576 CKL65576 CUH65576 DED65576 DNZ65576 DXV65576 EHR65576 ERN65576 FBJ65576 FLF65576 FVB65576 GEX65576 GOT65576 GYP65576 HIL65576 HSH65576 ICD65576 ILZ65576 IVV65576 JFR65576 JPN65576 JZJ65576 KJF65576 KTB65576 LCX65576 LMT65576 LWP65576 MGL65576 MQH65576 NAD65576 NJZ65576 NTV65576 ODR65576 ONN65576 OXJ65576 PHF65576 PRB65576 QAX65576 QKT65576 QUP65576 REL65576 ROH65576 RYD65576 SHZ65576 SRV65576 TBR65576 TLN65576 TVJ65576 UFF65576 UPB65576 UYX65576 VIT65576 VSP65576 WCL65576 WMH65576 WWD65576 V131112 JR131112 TN131112 ADJ131112 ANF131112 AXB131112 BGX131112 BQT131112 CAP131112 CKL131112 CUH131112 DED131112 DNZ131112 DXV131112 EHR131112 ERN131112 FBJ131112 FLF131112 FVB131112 GEX131112 GOT131112 GYP131112 HIL131112 HSH131112 ICD131112 ILZ131112 IVV131112 JFR131112 JPN131112 JZJ131112 KJF131112 KTB131112 LCX131112 LMT131112 LWP131112 MGL131112 MQH131112 NAD131112 NJZ131112 NTV131112 ODR131112 ONN131112 OXJ131112 PHF131112 PRB131112 QAX131112 QKT131112 QUP131112 REL131112 ROH131112 RYD131112 SHZ131112 SRV131112 TBR131112 TLN131112 TVJ131112 UFF131112 UPB131112 UYX131112 VIT131112 VSP131112 WCL131112 WMH131112 WWD131112 V196648 JR196648 TN196648 ADJ196648 ANF196648 AXB196648 BGX196648 BQT196648 CAP196648 CKL196648 CUH196648 DED196648 DNZ196648 DXV196648 EHR196648 ERN196648 FBJ196648 FLF196648 FVB196648 GEX196648 GOT196648 GYP196648 HIL196648 HSH196648 ICD196648 ILZ196648 IVV196648 JFR196648 JPN196648 JZJ196648 KJF196648 KTB196648 LCX196648 LMT196648 LWP196648 MGL196648 MQH196648 NAD196648 NJZ196648 NTV196648 ODR196648 ONN196648 OXJ196648 PHF196648 PRB196648 QAX196648 QKT196648 QUP196648 REL196648 ROH196648 RYD196648 SHZ196648 SRV196648 TBR196648 TLN196648 TVJ196648 UFF196648 UPB196648 UYX196648 VIT196648 VSP196648 WCL196648 WMH196648 WWD196648 V262184 JR262184 TN262184 ADJ262184 ANF262184 AXB262184 BGX262184 BQT262184 CAP262184 CKL262184 CUH262184 DED262184 DNZ262184 DXV262184 EHR262184 ERN262184 FBJ262184 FLF262184 FVB262184 GEX262184 GOT262184 GYP262184 HIL262184 HSH262184 ICD262184 ILZ262184 IVV262184 JFR262184 JPN262184 JZJ262184 KJF262184 KTB262184 LCX262184 LMT262184 LWP262184 MGL262184 MQH262184 NAD262184 NJZ262184 NTV262184 ODR262184 ONN262184 OXJ262184 PHF262184 PRB262184 QAX262184 QKT262184 QUP262184 REL262184 ROH262184 RYD262184 SHZ262184 SRV262184 TBR262184 TLN262184 TVJ262184 UFF262184 UPB262184 UYX262184 VIT262184 VSP262184 WCL262184 WMH262184 WWD262184 V327720 JR327720 TN327720 ADJ327720 ANF327720 AXB327720 BGX327720 BQT327720 CAP327720 CKL327720 CUH327720 DED327720 DNZ327720 DXV327720 EHR327720 ERN327720 FBJ327720 FLF327720 FVB327720 GEX327720 GOT327720 GYP327720 HIL327720 HSH327720 ICD327720 ILZ327720 IVV327720 JFR327720 JPN327720 JZJ327720 KJF327720 KTB327720 LCX327720 LMT327720 LWP327720 MGL327720 MQH327720 NAD327720 NJZ327720 NTV327720 ODR327720 ONN327720 OXJ327720 PHF327720 PRB327720 QAX327720 QKT327720 QUP327720 REL327720 ROH327720 RYD327720 SHZ327720 SRV327720 TBR327720 TLN327720 TVJ327720 UFF327720 UPB327720 UYX327720 VIT327720 VSP327720 WCL327720 WMH327720 WWD327720 V393256 JR393256 TN393256 ADJ393256 ANF393256 AXB393256 BGX393256 BQT393256 CAP393256 CKL393256 CUH393256 DED393256 DNZ393256 DXV393256 EHR393256 ERN393256 FBJ393256 FLF393256 FVB393256 GEX393256 GOT393256 GYP393256 HIL393256 HSH393256 ICD393256 ILZ393256 IVV393256 JFR393256 JPN393256 JZJ393256 KJF393256 KTB393256 LCX393256 LMT393256 LWP393256 MGL393256 MQH393256 NAD393256 NJZ393256 NTV393256 ODR393256 ONN393256 OXJ393256 PHF393256 PRB393256 QAX393256 QKT393256 QUP393256 REL393256 ROH393256 RYD393256 SHZ393256 SRV393256 TBR393256 TLN393256 TVJ393256 UFF393256 UPB393256 UYX393256 VIT393256 VSP393256 WCL393256 WMH393256 WWD393256 V458792 JR458792 TN458792 ADJ458792 ANF458792 AXB458792 BGX458792 BQT458792 CAP458792 CKL458792 CUH458792 DED458792 DNZ458792 DXV458792 EHR458792 ERN458792 FBJ458792 FLF458792 FVB458792 GEX458792 GOT458792 GYP458792 HIL458792 HSH458792 ICD458792 ILZ458792 IVV458792 JFR458792 JPN458792 JZJ458792 KJF458792 KTB458792 LCX458792 LMT458792 LWP458792 MGL458792 MQH458792 NAD458792 NJZ458792 NTV458792 ODR458792 ONN458792 OXJ458792 PHF458792 PRB458792 QAX458792 QKT458792 QUP458792 REL458792 ROH458792 RYD458792 SHZ458792 SRV458792 TBR458792 TLN458792 TVJ458792 UFF458792 UPB458792 UYX458792 VIT458792 VSP458792 WCL458792 WMH458792 WWD458792 V524328 JR524328 TN524328 ADJ524328 ANF524328 AXB524328 BGX524328 BQT524328 CAP524328 CKL524328 CUH524328 DED524328 DNZ524328 DXV524328 EHR524328 ERN524328 FBJ524328 FLF524328 FVB524328 GEX524328 GOT524328 GYP524328 HIL524328 HSH524328 ICD524328 ILZ524328 IVV524328 JFR524328 JPN524328 JZJ524328 KJF524328 KTB524328 LCX524328 LMT524328 LWP524328 MGL524328 MQH524328 NAD524328 NJZ524328 NTV524328 ODR524328 ONN524328 OXJ524328 PHF524328 PRB524328 QAX524328 QKT524328 QUP524328 REL524328 ROH524328 RYD524328 SHZ524328 SRV524328 TBR524328 TLN524328 TVJ524328 UFF524328 UPB524328 UYX524328 VIT524328 VSP524328 WCL524328 WMH524328 WWD524328 V589864 JR589864 TN589864 ADJ589864 ANF589864 AXB589864 BGX589864 BQT589864 CAP589864 CKL589864 CUH589864 DED589864 DNZ589864 DXV589864 EHR589864 ERN589864 FBJ589864 FLF589864 FVB589864 GEX589864 GOT589864 GYP589864 HIL589864 HSH589864 ICD589864 ILZ589864 IVV589864 JFR589864 JPN589864 JZJ589864 KJF589864 KTB589864 LCX589864 LMT589864 LWP589864 MGL589864 MQH589864 NAD589864 NJZ589864 NTV589864 ODR589864 ONN589864 OXJ589864 PHF589864 PRB589864 QAX589864 QKT589864 QUP589864 REL589864 ROH589864 RYD589864 SHZ589864 SRV589864 TBR589864 TLN589864 TVJ589864 UFF589864 UPB589864 UYX589864 VIT589864 VSP589864 WCL589864 WMH589864 WWD589864 V655400 JR655400 TN655400 ADJ655400 ANF655400 AXB655400 BGX655400 BQT655400 CAP655400 CKL655400 CUH655400 DED655400 DNZ655400 DXV655400 EHR655400 ERN655400 FBJ655400 FLF655400 FVB655400 GEX655400 GOT655400 GYP655400 HIL655400 HSH655400 ICD655400 ILZ655400 IVV655400 JFR655400 JPN655400 JZJ655400 KJF655400 KTB655400 LCX655400 LMT655400 LWP655400 MGL655400 MQH655400 NAD655400 NJZ655400 NTV655400 ODR655400 ONN655400 OXJ655400 PHF655400 PRB655400 QAX655400 QKT655400 QUP655400 REL655400 ROH655400 RYD655400 SHZ655400 SRV655400 TBR655400 TLN655400 TVJ655400 UFF655400 UPB655400 UYX655400 VIT655400 VSP655400 WCL655400 WMH655400 WWD655400 V720936 JR720936 TN720936 ADJ720936 ANF720936 AXB720936 BGX720936 BQT720936 CAP720936 CKL720936 CUH720936 DED720936 DNZ720936 DXV720936 EHR720936 ERN720936 FBJ720936 FLF720936 FVB720936 GEX720936 GOT720936 GYP720936 HIL720936 HSH720936 ICD720936 ILZ720936 IVV720936 JFR720936 JPN720936 JZJ720936 KJF720936 KTB720936 LCX720936 LMT720936 LWP720936 MGL720936 MQH720936 NAD720936 NJZ720936 NTV720936 ODR720936 ONN720936 OXJ720936 PHF720936 PRB720936 QAX720936 QKT720936 QUP720936 REL720936 ROH720936 RYD720936 SHZ720936 SRV720936 TBR720936 TLN720936 TVJ720936 UFF720936 UPB720936 UYX720936 VIT720936 VSP720936 WCL720936 WMH720936 WWD720936 V786472 JR786472 TN786472 ADJ786472 ANF786472 AXB786472 BGX786472 BQT786472 CAP786472 CKL786472 CUH786472 DED786472 DNZ786472 DXV786472 EHR786472 ERN786472 FBJ786472 FLF786472 FVB786472 GEX786472 GOT786472 GYP786472 HIL786472 HSH786472 ICD786472 ILZ786472 IVV786472 JFR786472 JPN786472 JZJ786472 KJF786472 KTB786472 LCX786472 LMT786472 LWP786472 MGL786472 MQH786472 NAD786472 NJZ786472 NTV786472 ODR786472 ONN786472 OXJ786472 PHF786472 PRB786472 QAX786472 QKT786472 QUP786472 REL786472 ROH786472 RYD786472 SHZ786472 SRV786472 TBR786472 TLN786472 TVJ786472 UFF786472 UPB786472 UYX786472 VIT786472 VSP786472 WCL786472 WMH786472 WWD786472 V852008 JR852008 TN852008 ADJ852008 ANF852008 AXB852008 BGX852008 BQT852008 CAP852008 CKL852008 CUH852008 DED852008 DNZ852008 DXV852008 EHR852008 ERN852008 FBJ852008 FLF852008 FVB852008 GEX852008 GOT852008 GYP852008 HIL852008 HSH852008 ICD852008 ILZ852008 IVV852008 JFR852008 JPN852008 JZJ852008 KJF852008 KTB852008 LCX852008 LMT852008 LWP852008 MGL852008 MQH852008 NAD852008 NJZ852008 NTV852008 ODR852008 ONN852008 OXJ852008 PHF852008 PRB852008 QAX852008 QKT852008 QUP852008 REL852008 ROH852008 RYD852008 SHZ852008 SRV852008 TBR852008 TLN852008 TVJ852008 UFF852008 UPB852008 UYX852008 VIT852008 VSP852008 WCL852008 WMH852008 WWD852008 V917544 JR917544 TN917544 ADJ917544 ANF917544 AXB917544 BGX917544 BQT917544 CAP917544 CKL917544 CUH917544 DED917544 DNZ917544 DXV917544 EHR917544 ERN917544 FBJ917544 FLF917544 FVB917544 GEX917544 GOT917544 GYP917544 HIL917544 HSH917544 ICD917544 ILZ917544 IVV917544 JFR917544 JPN917544 JZJ917544 KJF917544 KTB917544 LCX917544 LMT917544 LWP917544 MGL917544 MQH917544 NAD917544 NJZ917544 NTV917544 ODR917544 ONN917544 OXJ917544 PHF917544 PRB917544 QAX917544 QKT917544 QUP917544 REL917544 ROH917544 RYD917544 SHZ917544 SRV917544 TBR917544 TLN917544 TVJ917544 UFF917544 UPB917544 UYX917544 VIT917544 VSP917544 WCL917544 WMH917544 WWD917544 V983080 JR983080 TN983080 ADJ983080 ANF983080 AXB983080 BGX983080 BQT983080 CAP983080 CKL983080 CUH983080 DED983080 DNZ983080 DXV983080 EHR983080 ERN983080 FBJ983080 FLF983080 FVB983080 GEX983080 GOT983080 GYP983080 HIL983080 HSH983080 ICD983080 ILZ983080 IVV983080 JFR983080 JPN983080 JZJ983080 KJF983080 KTB983080 LCX983080 LMT983080 LWP983080 MGL983080 MQH983080 NAD983080 NJZ983080 NTV983080 ODR983080 ONN983080 OXJ983080 PHF983080 PRB983080 QAX983080 QKT983080 QUP983080 REL983080 ROH983080 RYD983080 SHZ983080 SRV983080 TBR983080 TLN983080 TVJ983080 UFF983080 UPB983080 UYX983080 VIT983080 VSP983080 WCL983080 WMH983080 WWD983080 T40 JP40 TL40 ADH40 AND40 AWZ40 BGV40 BQR40 CAN40 CKJ40 CUF40 DEB40 DNX40 DXT40 EHP40 ERL40 FBH40 FLD40 FUZ40 GEV40 GOR40 GYN40 HIJ40 HSF40 ICB40 ILX40 IVT40 JFP40 JPL40 JZH40 KJD40 KSZ40 LCV40 LMR40 LWN40 MGJ40 MQF40 NAB40 NJX40 NTT40 ODP40 ONL40 OXH40 PHD40 PQZ40 QAV40 QKR40 QUN40 REJ40 ROF40 RYB40 SHX40 SRT40 TBP40 TLL40 TVH40 UFD40 UOZ40 UYV40 VIR40 VSN40 WCJ40 WMF40 WWB40 T65576 JP65576 TL65576 ADH65576 AND65576 AWZ65576 BGV65576 BQR65576 CAN65576 CKJ65576 CUF65576 DEB65576 DNX65576 DXT65576 EHP65576 ERL65576 FBH65576 FLD65576 FUZ65576 GEV65576 GOR65576 GYN65576 HIJ65576 HSF65576 ICB65576 ILX65576 IVT65576 JFP65576 JPL65576 JZH65576 KJD65576 KSZ65576 LCV65576 LMR65576 LWN65576 MGJ65576 MQF65576 NAB65576 NJX65576 NTT65576 ODP65576 ONL65576 OXH65576 PHD65576 PQZ65576 QAV65576 QKR65576 QUN65576 REJ65576 ROF65576 RYB65576 SHX65576 SRT65576 TBP65576 TLL65576 TVH65576 UFD65576 UOZ65576 UYV65576 VIR65576 VSN65576 WCJ65576 WMF65576 WWB65576 T131112 JP131112 TL131112 ADH131112 AND131112 AWZ131112 BGV131112 BQR131112 CAN131112 CKJ131112 CUF131112 DEB131112 DNX131112 DXT131112 EHP131112 ERL131112 FBH131112 FLD131112 FUZ131112 GEV131112 GOR131112 GYN131112 HIJ131112 HSF131112 ICB131112 ILX131112 IVT131112 JFP131112 JPL131112 JZH131112 KJD131112 KSZ131112 LCV131112 LMR131112 LWN131112 MGJ131112 MQF131112 NAB131112 NJX131112 NTT131112 ODP131112 ONL131112 OXH131112 PHD131112 PQZ131112 QAV131112 QKR131112 QUN131112 REJ131112 ROF131112 RYB131112 SHX131112 SRT131112 TBP131112 TLL131112 TVH131112 UFD131112 UOZ131112 UYV131112 VIR131112 VSN131112 WCJ131112 WMF131112 WWB131112 T196648 JP196648 TL196648 ADH196648 AND196648 AWZ196648 BGV196648 BQR196648 CAN196648 CKJ196648 CUF196648 DEB196648 DNX196648 DXT196648 EHP196648 ERL196648 FBH196648 FLD196648 FUZ196648 GEV196648 GOR196648 GYN196648 HIJ196648 HSF196648 ICB196648 ILX196648 IVT196648 JFP196648 JPL196648 JZH196648 KJD196648 KSZ196648 LCV196648 LMR196648 LWN196648 MGJ196648 MQF196648 NAB196648 NJX196648 NTT196648 ODP196648 ONL196648 OXH196648 PHD196648 PQZ196648 QAV196648 QKR196648 QUN196648 REJ196648 ROF196648 RYB196648 SHX196648 SRT196648 TBP196648 TLL196648 TVH196648 UFD196648 UOZ196648 UYV196648 VIR196648 VSN196648 WCJ196648 WMF196648 WWB196648 T262184 JP262184 TL262184 ADH262184 AND262184 AWZ262184 BGV262184 BQR262184 CAN262184 CKJ262184 CUF262184 DEB262184 DNX262184 DXT262184 EHP262184 ERL262184 FBH262184 FLD262184 FUZ262184 GEV262184 GOR262184 GYN262184 HIJ262184 HSF262184 ICB262184 ILX262184 IVT262184 JFP262184 JPL262184 JZH262184 KJD262184 KSZ262184 LCV262184 LMR262184 LWN262184 MGJ262184 MQF262184 NAB262184 NJX262184 NTT262184 ODP262184 ONL262184 OXH262184 PHD262184 PQZ262184 QAV262184 QKR262184 QUN262184 REJ262184 ROF262184 RYB262184 SHX262184 SRT262184 TBP262184 TLL262184 TVH262184 UFD262184 UOZ262184 UYV262184 VIR262184 VSN262184 WCJ262184 WMF262184 WWB262184 T327720 JP327720 TL327720 ADH327720 AND327720 AWZ327720 BGV327720 BQR327720 CAN327720 CKJ327720 CUF327720 DEB327720 DNX327720 DXT327720 EHP327720 ERL327720 FBH327720 FLD327720 FUZ327720 GEV327720 GOR327720 GYN327720 HIJ327720 HSF327720 ICB327720 ILX327720 IVT327720 JFP327720 JPL327720 JZH327720 KJD327720 KSZ327720 LCV327720 LMR327720 LWN327720 MGJ327720 MQF327720 NAB327720 NJX327720 NTT327720 ODP327720 ONL327720 OXH327720 PHD327720 PQZ327720 QAV327720 QKR327720 QUN327720 REJ327720 ROF327720 RYB327720 SHX327720 SRT327720 TBP327720 TLL327720 TVH327720 UFD327720 UOZ327720 UYV327720 VIR327720 VSN327720 WCJ327720 WMF327720 WWB327720 T393256 JP393256 TL393256 ADH393256 AND393256 AWZ393256 BGV393256 BQR393256 CAN393256 CKJ393256 CUF393256 DEB393256 DNX393256 DXT393256 EHP393256 ERL393256 FBH393256 FLD393256 FUZ393256 GEV393256 GOR393256 GYN393256 HIJ393256 HSF393256 ICB393256 ILX393256 IVT393256 JFP393256 JPL393256 JZH393256 KJD393256 KSZ393256 LCV393256 LMR393256 LWN393256 MGJ393256 MQF393256 NAB393256 NJX393256 NTT393256 ODP393256 ONL393256 OXH393256 PHD393256 PQZ393256 QAV393256 QKR393256 QUN393256 REJ393256 ROF393256 RYB393256 SHX393256 SRT393256 TBP393256 TLL393256 TVH393256 UFD393256 UOZ393256 UYV393256 VIR393256 VSN393256 WCJ393256 WMF393256 WWB393256 T458792 JP458792 TL458792 ADH458792 AND458792 AWZ458792 BGV458792 BQR458792 CAN458792 CKJ458792 CUF458792 DEB458792 DNX458792 DXT458792 EHP458792 ERL458792 FBH458792 FLD458792 FUZ458792 GEV458792 GOR458792 GYN458792 HIJ458792 HSF458792 ICB458792 ILX458792 IVT458792 JFP458792 JPL458792 JZH458792 KJD458792 KSZ458792 LCV458792 LMR458792 LWN458792 MGJ458792 MQF458792 NAB458792 NJX458792 NTT458792 ODP458792 ONL458792 OXH458792 PHD458792 PQZ458792 QAV458792 QKR458792 QUN458792 REJ458792 ROF458792 RYB458792 SHX458792 SRT458792 TBP458792 TLL458792 TVH458792 UFD458792 UOZ458792 UYV458792 VIR458792 VSN458792 WCJ458792 WMF458792 WWB458792 T524328 JP524328 TL524328 ADH524328 AND524328 AWZ524328 BGV524328 BQR524328 CAN524328 CKJ524328 CUF524328 DEB524328 DNX524328 DXT524328 EHP524328 ERL524328 FBH524328 FLD524328 FUZ524328 GEV524328 GOR524328 GYN524328 HIJ524328 HSF524328 ICB524328 ILX524328 IVT524328 JFP524328 JPL524328 JZH524328 KJD524328 KSZ524328 LCV524328 LMR524328 LWN524328 MGJ524328 MQF524328 NAB524328 NJX524328 NTT524328 ODP524328 ONL524328 OXH524328 PHD524328 PQZ524328 QAV524328 QKR524328 QUN524328 REJ524328 ROF524328 RYB524328 SHX524328 SRT524328 TBP524328 TLL524328 TVH524328 UFD524328 UOZ524328 UYV524328 VIR524328 VSN524328 WCJ524328 WMF524328 WWB524328 T589864 JP589864 TL589864 ADH589864 AND589864 AWZ589864 BGV589864 BQR589864 CAN589864 CKJ589864 CUF589864 DEB589864 DNX589864 DXT589864 EHP589864 ERL589864 FBH589864 FLD589864 FUZ589864 GEV589864 GOR589864 GYN589864 HIJ589864 HSF589864 ICB589864 ILX589864 IVT589864 JFP589864 JPL589864 JZH589864 KJD589864 KSZ589864 LCV589864 LMR589864 LWN589864 MGJ589864 MQF589864 NAB589864 NJX589864 NTT589864 ODP589864 ONL589864 OXH589864 PHD589864 PQZ589864 QAV589864 QKR589864 QUN589864 REJ589864 ROF589864 RYB589864 SHX589864 SRT589864 TBP589864 TLL589864 TVH589864 UFD589864 UOZ589864 UYV589864 VIR589864 VSN589864 WCJ589864 WMF589864 WWB589864 T655400 JP655400 TL655400 ADH655400 AND655400 AWZ655400 BGV655400 BQR655400 CAN655400 CKJ655400 CUF655400 DEB655400 DNX655400 DXT655400 EHP655400 ERL655400 FBH655400 FLD655400 FUZ655400 GEV655400 GOR655400 GYN655400 HIJ655400 HSF655400 ICB655400 ILX655400 IVT655400 JFP655400 JPL655400 JZH655400 KJD655400 KSZ655400 LCV655400 LMR655400 LWN655400 MGJ655400 MQF655400 NAB655400 NJX655400 NTT655400 ODP655400 ONL655400 OXH655400 PHD655400 PQZ655400 QAV655400 QKR655400 QUN655400 REJ655400 ROF655400 RYB655400 SHX655400 SRT655400 TBP655400 TLL655400 TVH655400 UFD655400 UOZ655400 UYV655400 VIR655400 VSN655400 WCJ655400 WMF655400 WWB655400 T720936 JP720936 TL720936 ADH720936 AND720936 AWZ720936 BGV720936 BQR720936 CAN720936 CKJ720936 CUF720936 DEB720936 DNX720936 DXT720936 EHP720936 ERL720936 FBH720936 FLD720936 FUZ720936 GEV720936 GOR720936 GYN720936 HIJ720936 HSF720936 ICB720936 ILX720936 IVT720936 JFP720936 JPL720936 JZH720936 KJD720936 KSZ720936 LCV720936 LMR720936 LWN720936 MGJ720936 MQF720936 NAB720936 NJX720936 NTT720936 ODP720936 ONL720936 OXH720936 PHD720936 PQZ720936 QAV720936 QKR720936 QUN720936 REJ720936 ROF720936 RYB720936 SHX720936 SRT720936 TBP720936 TLL720936 TVH720936 UFD720936 UOZ720936 UYV720936 VIR720936 VSN720936 WCJ720936 WMF720936 WWB720936 T786472 JP786472 TL786472 ADH786472 AND786472 AWZ786472 BGV786472 BQR786472 CAN786472 CKJ786472 CUF786472 DEB786472 DNX786472 DXT786472 EHP786472 ERL786472 FBH786472 FLD786472 FUZ786472 GEV786472 GOR786472 GYN786472 HIJ786472 HSF786472 ICB786472 ILX786472 IVT786472 JFP786472 JPL786472 JZH786472 KJD786472 KSZ786472 LCV786472 LMR786472 LWN786472 MGJ786472 MQF786472 NAB786472 NJX786472 NTT786472 ODP786472 ONL786472 OXH786472 PHD786472 PQZ786472 QAV786472 QKR786472 QUN786472 REJ786472 ROF786472 RYB786472 SHX786472 SRT786472 TBP786472 TLL786472 TVH786472 UFD786472 UOZ786472 UYV786472 VIR786472 VSN786472 WCJ786472 WMF786472 WWB786472 T852008 JP852008 TL852008 ADH852008 AND852008 AWZ852008 BGV852008 BQR852008 CAN852008 CKJ852008 CUF852008 DEB852008 DNX852008 DXT852008 EHP852008 ERL852008 FBH852008 FLD852008 FUZ852008 GEV852008 GOR852008 GYN852008 HIJ852008 HSF852008 ICB852008 ILX852008 IVT852008 JFP852008 JPL852008 JZH852008 KJD852008 KSZ852008 LCV852008 LMR852008 LWN852008 MGJ852008 MQF852008 NAB852008 NJX852008 NTT852008 ODP852008 ONL852008 OXH852008 PHD852008 PQZ852008 QAV852008 QKR852008 QUN852008 REJ852008 ROF852008 RYB852008 SHX852008 SRT852008 TBP852008 TLL852008 TVH852008 UFD852008 UOZ852008 UYV852008 VIR852008 VSN852008 WCJ852008 WMF852008 WWB852008 T917544 JP917544 TL917544 ADH917544 AND917544 AWZ917544 BGV917544 BQR917544 CAN917544 CKJ917544 CUF917544 DEB917544 DNX917544 DXT917544 EHP917544 ERL917544 FBH917544 FLD917544 FUZ917544 GEV917544 GOR917544 GYN917544 HIJ917544 HSF917544 ICB917544 ILX917544 IVT917544 JFP917544 JPL917544 JZH917544 KJD917544 KSZ917544 LCV917544 LMR917544 LWN917544 MGJ917544 MQF917544 NAB917544 NJX917544 NTT917544 ODP917544 ONL917544 OXH917544 PHD917544 PQZ917544 QAV917544 QKR917544 QUN917544 REJ917544 ROF917544 RYB917544 SHX917544 SRT917544 TBP917544 TLL917544 TVH917544 UFD917544 UOZ917544 UYV917544 VIR917544 VSN917544 WCJ917544 WMF917544 WWB917544 T983080 JP983080 TL983080 ADH983080 AND983080 AWZ983080 BGV983080 BQR983080 CAN983080 CKJ983080 CUF983080 DEB983080 DNX983080 DXT983080 EHP983080 ERL983080 FBH983080 FLD983080 FUZ983080 GEV983080 GOR983080 GYN983080 HIJ983080 HSF983080 ICB983080 ILX983080 IVT983080 JFP983080 JPL983080 JZH983080 KJD983080 KSZ983080 LCV983080 LMR983080 LWN983080 MGJ983080 MQF983080 NAB983080 NJX983080 NTT983080 ODP983080 ONL983080 OXH983080 PHD983080 PQZ983080 QAV983080 QKR983080 QUN983080 REJ983080 ROF983080 RYB983080 SHX983080 SRT983080 TBP983080 TLL983080 TVH983080 UFD983080 UOZ983080 UYV983080 VIR983080 VSN983080 WCJ983080 WMF983080 WWB983080 K40 JG40 TC40 ACY40 AMU40 AWQ40 BGM40 BQI40 CAE40 CKA40 CTW40 DDS40 DNO40 DXK40 EHG40 ERC40 FAY40 FKU40 FUQ40 GEM40 GOI40 GYE40 HIA40 HRW40 IBS40 ILO40 IVK40 JFG40 JPC40 JYY40 KIU40 KSQ40 LCM40 LMI40 LWE40 MGA40 MPW40 MZS40 NJO40 NTK40 ODG40 ONC40 OWY40 PGU40 PQQ40 QAM40 QKI40 QUE40 REA40 RNW40 RXS40 SHO40 SRK40 TBG40 TLC40 TUY40 UEU40 UOQ40 UYM40 VII40 VSE40 WCA40 WLW40 WVS40 K65576 JG65576 TC65576 ACY65576 AMU65576 AWQ65576 BGM65576 BQI65576 CAE65576 CKA65576 CTW65576 DDS65576 DNO65576 DXK65576 EHG65576 ERC65576 FAY65576 FKU65576 FUQ65576 GEM65576 GOI65576 GYE65576 HIA65576 HRW65576 IBS65576 ILO65576 IVK65576 JFG65576 JPC65576 JYY65576 KIU65576 KSQ65576 LCM65576 LMI65576 LWE65576 MGA65576 MPW65576 MZS65576 NJO65576 NTK65576 ODG65576 ONC65576 OWY65576 PGU65576 PQQ65576 QAM65576 QKI65576 QUE65576 REA65576 RNW65576 RXS65576 SHO65576 SRK65576 TBG65576 TLC65576 TUY65576 UEU65576 UOQ65576 UYM65576 VII65576 VSE65576 WCA65576 WLW65576 WVS65576 K131112 JG131112 TC131112 ACY131112 AMU131112 AWQ131112 BGM131112 BQI131112 CAE131112 CKA131112 CTW131112 DDS131112 DNO131112 DXK131112 EHG131112 ERC131112 FAY131112 FKU131112 FUQ131112 GEM131112 GOI131112 GYE131112 HIA131112 HRW131112 IBS131112 ILO131112 IVK131112 JFG131112 JPC131112 JYY131112 KIU131112 KSQ131112 LCM131112 LMI131112 LWE131112 MGA131112 MPW131112 MZS131112 NJO131112 NTK131112 ODG131112 ONC131112 OWY131112 PGU131112 PQQ131112 QAM131112 QKI131112 QUE131112 REA131112 RNW131112 RXS131112 SHO131112 SRK131112 TBG131112 TLC131112 TUY131112 UEU131112 UOQ131112 UYM131112 VII131112 VSE131112 WCA131112 WLW131112 WVS131112 K196648 JG196648 TC196648 ACY196648 AMU196648 AWQ196648 BGM196648 BQI196648 CAE196648 CKA196648 CTW196648 DDS196648 DNO196648 DXK196648 EHG196648 ERC196648 FAY196648 FKU196648 FUQ196648 GEM196648 GOI196648 GYE196648 HIA196648 HRW196648 IBS196648 ILO196648 IVK196648 JFG196648 JPC196648 JYY196648 KIU196648 KSQ196648 LCM196648 LMI196648 LWE196648 MGA196648 MPW196648 MZS196648 NJO196648 NTK196648 ODG196648 ONC196648 OWY196648 PGU196648 PQQ196648 QAM196648 QKI196648 QUE196648 REA196648 RNW196648 RXS196648 SHO196648 SRK196648 TBG196648 TLC196648 TUY196648 UEU196648 UOQ196648 UYM196648 VII196648 VSE196648 WCA196648 WLW196648 WVS196648 K262184 JG262184 TC262184 ACY262184 AMU262184 AWQ262184 BGM262184 BQI262184 CAE262184 CKA262184 CTW262184 DDS262184 DNO262184 DXK262184 EHG262184 ERC262184 FAY262184 FKU262184 FUQ262184 GEM262184 GOI262184 GYE262184 HIA262184 HRW262184 IBS262184 ILO262184 IVK262184 JFG262184 JPC262184 JYY262184 KIU262184 KSQ262184 LCM262184 LMI262184 LWE262184 MGA262184 MPW262184 MZS262184 NJO262184 NTK262184 ODG262184 ONC262184 OWY262184 PGU262184 PQQ262184 QAM262184 QKI262184 QUE262184 REA262184 RNW262184 RXS262184 SHO262184 SRK262184 TBG262184 TLC262184 TUY262184 UEU262184 UOQ262184 UYM262184 VII262184 VSE262184 WCA262184 WLW262184 WVS262184 K327720 JG327720 TC327720 ACY327720 AMU327720 AWQ327720 BGM327720 BQI327720 CAE327720 CKA327720 CTW327720 DDS327720 DNO327720 DXK327720 EHG327720 ERC327720 FAY327720 FKU327720 FUQ327720 GEM327720 GOI327720 GYE327720 HIA327720 HRW327720 IBS327720 ILO327720 IVK327720 JFG327720 JPC327720 JYY327720 KIU327720 KSQ327720 LCM327720 LMI327720 LWE327720 MGA327720 MPW327720 MZS327720 NJO327720 NTK327720 ODG327720 ONC327720 OWY327720 PGU327720 PQQ327720 QAM327720 QKI327720 QUE327720 REA327720 RNW327720 RXS327720 SHO327720 SRK327720 TBG327720 TLC327720 TUY327720 UEU327720 UOQ327720 UYM327720 VII327720 VSE327720 WCA327720 WLW327720 WVS327720 K393256 JG393256 TC393256 ACY393256 AMU393256 AWQ393256 BGM393256 BQI393256 CAE393256 CKA393256 CTW393256 DDS393256 DNO393256 DXK393256 EHG393256 ERC393256 FAY393256 FKU393256 FUQ393256 GEM393256 GOI393256 GYE393256 HIA393256 HRW393256 IBS393256 ILO393256 IVK393256 JFG393256 JPC393256 JYY393256 KIU393256 KSQ393256 LCM393256 LMI393256 LWE393256 MGA393256 MPW393256 MZS393256 NJO393256 NTK393256 ODG393256 ONC393256 OWY393256 PGU393256 PQQ393256 QAM393256 QKI393256 QUE393256 REA393256 RNW393256 RXS393256 SHO393256 SRK393256 TBG393256 TLC393256 TUY393256 UEU393256 UOQ393256 UYM393256 VII393256 VSE393256 WCA393256 WLW393256 WVS393256 K458792 JG458792 TC458792 ACY458792 AMU458792 AWQ458792 BGM458792 BQI458792 CAE458792 CKA458792 CTW458792 DDS458792 DNO458792 DXK458792 EHG458792 ERC458792 FAY458792 FKU458792 FUQ458792 GEM458792 GOI458792 GYE458792 HIA458792 HRW458792 IBS458792 ILO458792 IVK458792 JFG458792 JPC458792 JYY458792 KIU458792 KSQ458792 LCM458792 LMI458792 LWE458792 MGA458792 MPW458792 MZS458792 NJO458792 NTK458792 ODG458792 ONC458792 OWY458792 PGU458792 PQQ458792 QAM458792 QKI458792 QUE458792 REA458792 RNW458792 RXS458792 SHO458792 SRK458792 TBG458792 TLC458792 TUY458792 UEU458792 UOQ458792 UYM458792 VII458792 VSE458792 WCA458792 WLW458792 WVS458792 K524328 JG524328 TC524328 ACY524328 AMU524328 AWQ524328 BGM524328 BQI524328 CAE524328 CKA524328 CTW524328 DDS524328 DNO524328 DXK524328 EHG524328 ERC524328 FAY524328 FKU524328 FUQ524328 GEM524328 GOI524328 GYE524328 HIA524328 HRW524328 IBS524328 ILO524328 IVK524328 JFG524328 JPC524328 JYY524328 KIU524328 KSQ524328 LCM524328 LMI524328 LWE524328 MGA524328 MPW524328 MZS524328 NJO524328 NTK524328 ODG524328 ONC524328 OWY524328 PGU524328 PQQ524328 QAM524328 QKI524328 QUE524328 REA524328 RNW524328 RXS524328 SHO524328 SRK524328 TBG524328 TLC524328 TUY524328 UEU524328 UOQ524328 UYM524328 VII524328 VSE524328 WCA524328 WLW524328 WVS524328 K589864 JG589864 TC589864 ACY589864 AMU589864 AWQ589864 BGM589864 BQI589864 CAE589864 CKA589864 CTW589864 DDS589864 DNO589864 DXK589864 EHG589864 ERC589864 FAY589864 FKU589864 FUQ589864 GEM589864 GOI589864 GYE589864 HIA589864 HRW589864 IBS589864 ILO589864 IVK589864 JFG589864 JPC589864 JYY589864 KIU589864 KSQ589864 LCM589864 LMI589864 LWE589864 MGA589864 MPW589864 MZS589864 NJO589864 NTK589864 ODG589864 ONC589864 OWY589864 PGU589864 PQQ589864 QAM589864 QKI589864 QUE589864 REA589864 RNW589864 RXS589864 SHO589864 SRK589864 TBG589864 TLC589864 TUY589864 UEU589864 UOQ589864 UYM589864 VII589864 VSE589864 WCA589864 WLW589864 WVS589864 K655400 JG655400 TC655400 ACY655400 AMU655400 AWQ655400 BGM655400 BQI655400 CAE655400 CKA655400 CTW655400 DDS655400 DNO655400 DXK655400 EHG655400 ERC655400 FAY655400 FKU655400 FUQ655400 GEM655400 GOI655400 GYE655400 HIA655400 HRW655400 IBS655400 ILO655400 IVK655400 JFG655400 JPC655400 JYY655400 KIU655400 KSQ655400 LCM655400 LMI655400 LWE655400 MGA655400 MPW655400 MZS655400 NJO655400 NTK655400 ODG655400 ONC655400 OWY655400 PGU655400 PQQ655400 QAM655400 QKI655400 QUE655400 REA655400 RNW655400 RXS655400 SHO655400 SRK655400 TBG655400 TLC655400 TUY655400 UEU655400 UOQ655400 UYM655400 VII655400 VSE655400 WCA655400 WLW655400 WVS655400 K720936 JG720936 TC720936 ACY720936 AMU720936 AWQ720936 BGM720936 BQI720936 CAE720936 CKA720936 CTW720936 DDS720936 DNO720936 DXK720936 EHG720936 ERC720936 FAY720936 FKU720936 FUQ720936 GEM720936 GOI720936 GYE720936 HIA720936 HRW720936 IBS720936 ILO720936 IVK720936 JFG720936 JPC720936 JYY720936 KIU720936 KSQ720936 LCM720936 LMI720936 LWE720936 MGA720936 MPW720936 MZS720936 NJO720936 NTK720936 ODG720936 ONC720936 OWY720936 PGU720936 PQQ720936 QAM720936 QKI720936 QUE720936 REA720936 RNW720936 RXS720936 SHO720936 SRK720936 TBG720936 TLC720936 TUY720936 UEU720936 UOQ720936 UYM720936 VII720936 VSE720936 WCA720936 WLW720936 WVS720936 K786472 JG786472 TC786472 ACY786472 AMU786472 AWQ786472 BGM786472 BQI786472 CAE786472 CKA786472 CTW786472 DDS786472 DNO786472 DXK786472 EHG786472 ERC786472 FAY786472 FKU786472 FUQ786472 GEM786472 GOI786472 GYE786472 HIA786472 HRW786472 IBS786472 ILO786472 IVK786472 JFG786472 JPC786472 JYY786472 KIU786472 KSQ786472 LCM786472 LMI786472 LWE786472 MGA786472 MPW786472 MZS786472 NJO786472 NTK786472 ODG786472 ONC786472 OWY786472 PGU786472 PQQ786472 QAM786472 QKI786472 QUE786472 REA786472 RNW786472 RXS786472 SHO786472 SRK786472 TBG786472 TLC786472 TUY786472 UEU786472 UOQ786472 UYM786472 VII786472 VSE786472 WCA786472 WLW786472 WVS786472 K852008 JG852008 TC852008 ACY852008 AMU852008 AWQ852008 BGM852008 BQI852008 CAE852008 CKA852008 CTW852008 DDS852008 DNO852008 DXK852008 EHG852008 ERC852008 FAY852008 FKU852008 FUQ852008 GEM852008 GOI852008 GYE852008 HIA852008 HRW852008 IBS852008 ILO852008 IVK852008 JFG852008 JPC852008 JYY852008 KIU852008 KSQ852008 LCM852008 LMI852008 LWE852008 MGA852008 MPW852008 MZS852008 NJO852008 NTK852008 ODG852008 ONC852008 OWY852008 PGU852008 PQQ852008 QAM852008 QKI852008 QUE852008 REA852008 RNW852008 RXS852008 SHO852008 SRK852008 TBG852008 TLC852008 TUY852008 UEU852008 UOQ852008 UYM852008 VII852008 VSE852008 WCA852008 WLW852008 WVS852008 K917544 JG917544 TC917544 ACY917544 AMU917544 AWQ917544 BGM917544 BQI917544 CAE917544 CKA917544 CTW917544 DDS917544 DNO917544 DXK917544 EHG917544 ERC917544 FAY917544 FKU917544 FUQ917544 GEM917544 GOI917544 GYE917544 HIA917544 HRW917544 IBS917544 ILO917544 IVK917544 JFG917544 JPC917544 JYY917544 KIU917544 KSQ917544 LCM917544 LMI917544 LWE917544 MGA917544 MPW917544 MZS917544 NJO917544 NTK917544 ODG917544 ONC917544 OWY917544 PGU917544 PQQ917544 QAM917544 QKI917544 QUE917544 REA917544 RNW917544 RXS917544 SHO917544 SRK917544 TBG917544 TLC917544 TUY917544 UEU917544 UOQ917544 UYM917544 VII917544 VSE917544 WCA917544 WLW917544 WVS917544 K983080 JG983080 TC983080 ACY983080 AMU983080 AWQ983080 BGM983080 BQI983080 CAE983080 CKA983080 CTW983080 DDS983080 DNO983080 DXK983080 EHG983080 ERC983080 FAY983080 FKU983080 FUQ983080 GEM983080 GOI983080 GYE983080 HIA983080 HRW983080 IBS983080 ILO983080 IVK983080 JFG983080 JPC983080 JYY983080 KIU983080 KSQ983080 LCM983080 LMI983080 LWE983080 MGA983080 MPW983080 MZS983080 NJO983080 NTK983080 ODG983080 ONC983080 OWY983080 PGU983080 PQQ983080 QAM983080 QKI983080 QUE983080 REA983080 RNW983080 RXS983080 SHO983080 SRK983080 TBG983080 TLC983080 TUY983080 UEU983080 UOQ983080 UYM983080 VII983080 VSE983080 WCA983080 WLW983080 WVS983080 I40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WVQ40 I65576 JE65576 TA65576 ACW65576 AMS65576 AWO65576 BGK65576 BQG65576 CAC65576 CJY65576 CTU65576 DDQ65576 DNM65576 DXI65576 EHE65576 ERA65576 FAW65576 FKS65576 FUO65576 GEK65576 GOG65576 GYC65576 HHY65576 HRU65576 IBQ65576 ILM65576 IVI65576 JFE65576 JPA65576 JYW65576 KIS65576 KSO65576 LCK65576 LMG65576 LWC65576 MFY65576 MPU65576 MZQ65576 NJM65576 NTI65576 ODE65576 ONA65576 OWW65576 PGS65576 PQO65576 QAK65576 QKG65576 QUC65576 RDY65576 RNU65576 RXQ65576 SHM65576 SRI65576 TBE65576 TLA65576 TUW65576 UES65576 UOO65576 UYK65576 VIG65576 VSC65576 WBY65576 WLU65576 WVQ65576 I131112 JE131112 TA131112 ACW131112 AMS131112 AWO131112 BGK131112 BQG131112 CAC131112 CJY131112 CTU131112 DDQ131112 DNM131112 DXI131112 EHE131112 ERA131112 FAW131112 FKS131112 FUO131112 GEK131112 GOG131112 GYC131112 HHY131112 HRU131112 IBQ131112 ILM131112 IVI131112 JFE131112 JPA131112 JYW131112 KIS131112 KSO131112 LCK131112 LMG131112 LWC131112 MFY131112 MPU131112 MZQ131112 NJM131112 NTI131112 ODE131112 ONA131112 OWW131112 PGS131112 PQO131112 QAK131112 QKG131112 QUC131112 RDY131112 RNU131112 RXQ131112 SHM131112 SRI131112 TBE131112 TLA131112 TUW131112 UES131112 UOO131112 UYK131112 VIG131112 VSC131112 WBY131112 WLU131112 WVQ131112 I196648 JE196648 TA196648 ACW196648 AMS196648 AWO196648 BGK196648 BQG196648 CAC196648 CJY196648 CTU196648 DDQ196648 DNM196648 DXI196648 EHE196648 ERA196648 FAW196648 FKS196648 FUO196648 GEK196648 GOG196648 GYC196648 HHY196648 HRU196648 IBQ196648 ILM196648 IVI196648 JFE196648 JPA196648 JYW196648 KIS196648 KSO196648 LCK196648 LMG196648 LWC196648 MFY196648 MPU196648 MZQ196648 NJM196648 NTI196648 ODE196648 ONA196648 OWW196648 PGS196648 PQO196648 QAK196648 QKG196648 QUC196648 RDY196648 RNU196648 RXQ196648 SHM196648 SRI196648 TBE196648 TLA196648 TUW196648 UES196648 UOO196648 UYK196648 VIG196648 VSC196648 WBY196648 WLU196648 WVQ196648 I262184 JE262184 TA262184 ACW262184 AMS262184 AWO262184 BGK262184 BQG262184 CAC262184 CJY262184 CTU262184 DDQ262184 DNM262184 DXI262184 EHE262184 ERA262184 FAW262184 FKS262184 FUO262184 GEK262184 GOG262184 GYC262184 HHY262184 HRU262184 IBQ262184 ILM262184 IVI262184 JFE262184 JPA262184 JYW262184 KIS262184 KSO262184 LCK262184 LMG262184 LWC262184 MFY262184 MPU262184 MZQ262184 NJM262184 NTI262184 ODE262184 ONA262184 OWW262184 PGS262184 PQO262184 QAK262184 QKG262184 QUC262184 RDY262184 RNU262184 RXQ262184 SHM262184 SRI262184 TBE262184 TLA262184 TUW262184 UES262184 UOO262184 UYK262184 VIG262184 VSC262184 WBY262184 WLU262184 WVQ262184 I327720 JE327720 TA327720 ACW327720 AMS327720 AWO327720 BGK327720 BQG327720 CAC327720 CJY327720 CTU327720 DDQ327720 DNM327720 DXI327720 EHE327720 ERA327720 FAW327720 FKS327720 FUO327720 GEK327720 GOG327720 GYC327720 HHY327720 HRU327720 IBQ327720 ILM327720 IVI327720 JFE327720 JPA327720 JYW327720 KIS327720 KSO327720 LCK327720 LMG327720 LWC327720 MFY327720 MPU327720 MZQ327720 NJM327720 NTI327720 ODE327720 ONA327720 OWW327720 PGS327720 PQO327720 QAK327720 QKG327720 QUC327720 RDY327720 RNU327720 RXQ327720 SHM327720 SRI327720 TBE327720 TLA327720 TUW327720 UES327720 UOO327720 UYK327720 VIG327720 VSC327720 WBY327720 WLU327720 WVQ327720 I393256 JE393256 TA393256 ACW393256 AMS393256 AWO393256 BGK393256 BQG393256 CAC393256 CJY393256 CTU393256 DDQ393256 DNM393256 DXI393256 EHE393256 ERA393256 FAW393256 FKS393256 FUO393256 GEK393256 GOG393256 GYC393256 HHY393256 HRU393256 IBQ393256 ILM393256 IVI393256 JFE393256 JPA393256 JYW393256 KIS393256 KSO393256 LCK393256 LMG393256 LWC393256 MFY393256 MPU393256 MZQ393256 NJM393256 NTI393256 ODE393256 ONA393256 OWW393256 PGS393256 PQO393256 QAK393256 QKG393256 QUC393256 RDY393256 RNU393256 RXQ393256 SHM393256 SRI393256 TBE393256 TLA393256 TUW393256 UES393256 UOO393256 UYK393256 VIG393256 VSC393256 WBY393256 WLU393256 WVQ393256 I458792 JE458792 TA458792 ACW458792 AMS458792 AWO458792 BGK458792 BQG458792 CAC458792 CJY458792 CTU458792 DDQ458792 DNM458792 DXI458792 EHE458792 ERA458792 FAW458792 FKS458792 FUO458792 GEK458792 GOG458792 GYC458792 HHY458792 HRU458792 IBQ458792 ILM458792 IVI458792 JFE458792 JPA458792 JYW458792 KIS458792 KSO458792 LCK458792 LMG458792 LWC458792 MFY458792 MPU458792 MZQ458792 NJM458792 NTI458792 ODE458792 ONA458792 OWW458792 PGS458792 PQO458792 QAK458792 QKG458792 QUC458792 RDY458792 RNU458792 RXQ458792 SHM458792 SRI458792 TBE458792 TLA458792 TUW458792 UES458792 UOO458792 UYK458792 VIG458792 VSC458792 WBY458792 WLU458792 WVQ458792 I524328 JE524328 TA524328 ACW524328 AMS524328 AWO524328 BGK524328 BQG524328 CAC524328 CJY524328 CTU524328 DDQ524328 DNM524328 DXI524328 EHE524328 ERA524328 FAW524328 FKS524328 FUO524328 GEK524328 GOG524328 GYC524328 HHY524328 HRU524328 IBQ524328 ILM524328 IVI524328 JFE524328 JPA524328 JYW524328 KIS524328 KSO524328 LCK524328 LMG524328 LWC524328 MFY524328 MPU524328 MZQ524328 NJM524328 NTI524328 ODE524328 ONA524328 OWW524328 PGS524328 PQO524328 QAK524328 QKG524328 QUC524328 RDY524328 RNU524328 RXQ524328 SHM524328 SRI524328 TBE524328 TLA524328 TUW524328 UES524328 UOO524328 UYK524328 VIG524328 VSC524328 WBY524328 WLU524328 WVQ524328 I589864 JE589864 TA589864 ACW589864 AMS589864 AWO589864 BGK589864 BQG589864 CAC589864 CJY589864 CTU589864 DDQ589864 DNM589864 DXI589864 EHE589864 ERA589864 FAW589864 FKS589864 FUO589864 GEK589864 GOG589864 GYC589864 HHY589864 HRU589864 IBQ589864 ILM589864 IVI589864 JFE589864 JPA589864 JYW589864 KIS589864 KSO589864 LCK589864 LMG589864 LWC589864 MFY589864 MPU589864 MZQ589864 NJM589864 NTI589864 ODE589864 ONA589864 OWW589864 PGS589864 PQO589864 QAK589864 QKG589864 QUC589864 RDY589864 RNU589864 RXQ589864 SHM589864 SRI589864 TBE589864 TLA589864 TUW589864 UES589864 UOO589864 UYK589864 VIG589864 VSC589864 WBY589864 WLU589864 WVQ589864 I655400 JE655400 TA655400 ACW655400 AMS655400 AWO655400 BGK655400 BQG655400 CAC655400 CJY655400 CTU655400 DDQ655400 DNM655400 DXI655400 EHE655400 ERA655400 FAW655400 FKS655400 FUO655400 GEK655400 GOG655400 GYC655400 HHY655400 HRU655400 IBQ655400 ILM655400 IVI655400 JFE655400 JPA655400 JYW655400 KIS655400 KSO655400 LCK655400 LMG655400 LWC655400 MFY655400 MPU655400 MZQ655400 NJM655400 NTI655400 ODE655400 ONA655400 OWW655400 PGS655400 PQO655400 QAK655400 QKG655400 QUC655400 RDY655400 RNU655400 RXQ655400 SHM655400 SRI655400 TBE655400 TLA655400 TUW655400 UES655400 UOO655400 UYK655400 VIG655400 VSC655400 WBY655400 WLU655400 WVQ655400 I720936 JE720936 TA720936 ACW720936 AMS720936 AWO720936 BGK720936 BQG720936 CAC720936 CJY720936 CTU720936 DDQ720936 DNM720936 DXI720936 EHE720936 ERA720936 FAW720936 FKS720936 FUO720936 GEK720936 GOG720936 GYC720936 HHY720936 HRU720936 IBQ720936 ILM720936 IVI720936 JFE720936 JPA720936 JYW720936 KIS720936 KSO720936 LCK720936 LMG720936 LWC720936 MFY720936 MPU720936 MZQ720936 NJM720936 NTI720936 ODE720936 ONA720936 OWW720936 PGS720936 PQO720936 QAK720936 QKG720936 QUC720936 RDY720936 RNU720936 RXQ720936 SHM720936 SRI720936 TBE720936 TLA720936 TUW720936 UES720936 UOO720936 UYK720936 VIG720936 VSC720936 WBY720936 WLU720936 WVQ720936 I786472 JE786472 TA786472 ACW786472 AMS786472 AWO786472 BGK786472 BQG786472 CAC786472 CJY786472 CTU786472 DDQ786472 DNM786472 DXI786472 EHE786472 ERA786472 FAW786472 FKS786472 FUO786472 GEK786472 GOG786472 GYC786472 HHY786472 HRU786472 IBQ786472 ILM786472 IVI786472 JFE786472 JPA786472 JYW786472 KIS786472 KSO786472 LCK786472 LMG786472 LWC786472 MFY786472 MPU786472 MZQ786472 NJM786472 NTI786472 ODE786472 ONA786472 OWW786472 PGS786472 PQO786472 QAK786472 QKG786472 QUC786472 RDY786472 RNU786472 RXQ786472 SHM786472 SRI786472 TBE786472 TLA786472 TUW786472 UES786472 UOO786472 UYK786472 VIG786472 VSC786472 WBY786472 WLU786472 WVQ786472 I852008 JE852008 TA852008 ACW852008 AMS852008 AWO852008 BGK852008 BQG852008 CAC852008 CJY852008 CTU852008 DDQ852008 DNM852008 DXI852008 EHE852008 ERA852008 FAW852008 FKS852008 FUO852008 GEK852008 GOG852008 GYC852008 HHY852008 HRU852008 IBQ852008 ILM852008 IVI852008 JFE852008 JPA852008 JYW852008 KIS852008 KSO852008 LCK852008 LMG852008 LWC852008 MFY852008 MPU852008 MZQ852008 NJM852008 NTI852008 ODE852008 ONA852008 OWW852008 PGS852008 PQO852008 QAK852008 QKG852008 QUC852008 RDY852008 RNU852008 RXQ852008 SHM852008 SRI852008 TBE852008 TLA852008 TUW852008 UES852008 UOO852008 UYK852008 VIG852008 VSC852008 WBY852008 WLU852008 WVQ852008 I917544 JE917544 TA917544 ACW917544 AMS917544 AWO917544 BGK917544 BQG917544 CAC917544 CJY917544 CTU917544 DDQ917544 DNM917544 DXI917544 EHE917544 ERA917544 FAW917544 FKS917544 FUO917544 GEK917544 GOG917544 GYC917544 HHY917544 HRU917544 IBQ917544 ILM917544 IVI917544 JFE917544 JPA917544 JYW917544 KIS917544 KSO917544 LCK917544 LMG917544 LWC917544 MFY917544 MPU917544 MZQ917544 NJM917544 NTI917544 ODE917544 ONA917544 OWW917544 PGS917544 PQO917544 QAK917544 QKG917544 QUC917544 RDY917544 RNU917544 RXQ917544 SHM917544 SRI917544 TBE917544 TLA917544 TUW917544 UES917544 UOO917544 UYK917544 VIG917544 VSC917544 WBY917544 WLU917544 WVQ917544 I983080 JE983080 TA983080 ACW983080 AMS983080 AWO983080 BGK983080 BQG983080 CAC983080 CJY983080 CTU983080 DDQ983080 DNM983080 DXI983080 EHE983080 ERA983080 FAW983080 FKS983080 FUO983080 GEK983080 GOG983080 GYC983080 HHY983080 HRU983080 IBQ983080 ILM983080 IVI983080 JFE983080 JPA983080 JYW983080 KIS983080 KSO983080 LCK983080 LMG983080 LWC983080 MFY983080 MPU983080 MZQ983080 NJM983080 NTI983080 ODE983080 ONA983080 OWW983080 PGS983080 PQO983080 QAK983080 QKG983080 QUC983080 RDY983080 RNU983080 RXQ983080 SHM983080 SRI983080 TBE983080 TLA983080 TUW983080 UES983080 UOO983080 UYK983080 VIG983080 VSC983080 WBY983080 WLU983080 WVQ983080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O40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O65576 JK65576 TG65576 ADC65576 AMY65576 AWU65576 BGQ65576 BQM65576 CAI65576 CKE65576 CUA65576 DDW65576 DNS65576 DXO65576 EHK65576 ERG65576 FBC65576 FKY65576 FUU65576 GEQ65576 GOM65576 GYI65576 HIE65576 HSA65576 IBW65576 ILS65576 IVO65576 JFK65576 JPG65576 JZC65576 KIY65576 KSU65576 LCQ65576 LMM65576 LWI65576 MGE65576 MQA65576 MZW65576 NJS65576 NTO65576 ODK65576 ONG65576 OXC65576 PGY65576 PQU65576 QAQ65576 QKM65576 QUI65576 REE65576 ROA65576 RXW65576 SHS65576 SRO65576 TBK65576 TLG65576 TVC65576 UEY65576 UOU65576 UYQ65576 VIM65576 VSI65576 WCE65576 WMA65576 WVW65576 O131112 JK131112 TG131112 ADC131112 AMY131112 AWU131112 BGQ131112 BQM131112 CAI131112 CKE131112 CUA131112 DDW131112 DNS131112 DXO131112 EHK131112 ERG131112 FBC131112 FKY131112 FUU131112 GEQ131112 GOM131112 GYI131112 HIE131112 HSA131112 IBW131112 ILS131112 IVO131112 JFK131112 JPG131112 JZC131112 KIY131112 KSU131112 LCQ131112 LMM131112 LWI131112 MGE131112 MQA131112 MZW131112 NJS131112 NTO131112 ODK131112 ONG131112 OXC131112 PGY131112 PQU131112 QAQ131112 QKM131112 QUI131112 REE131112 ROA131112 RXW131112 SHS131112 SRO131112 TBK131112 TLG131112 TVC131112 UEY131112 UOU131112 UYQ131112 VIM131112 VSI131112 WCE131112 WMA131112 WVW131112 O196648 JK196648 TG196648 ADC196648 AMY196648 AWU196648 BGQ196648 BQM196648 CAI196648 CKE196648 CUA196648 DDW196648 DNS196648 DXO196648 EHK196648 ERG196648 FBC196648 FKY196648 FUU196648 GEQ196648 GOM196648 GYI196648 HIE196648 HSA196648 IBW196648 ILS196648 IVO196648 JFK196648 JPG196648 JZC196648 KIY196648 KSU196648 LCQ196648 LMM196648 LWI196648 MGE196648 MQA196648 MZW196648 NJS196648 NTO196648 ODK196648 ONG196648 OXC196648 PGY196648 PQU196648 QAQ196648 QKM196648 QUI196648 REE196648 ROA196648 RXW196648 SHS196648 SRO196648 TBK196648 TLG196648 TVC196648 UEY196648 UOU196648 UYQ196648 VIM196648 VSI196648 WCE196648 WMA196648 WVW196648 O262184 JK262184 TG262184 ADC262184 AMY262184 AWU262184 BGQ262184 BQM262184 CAI262184 CKE262184 CUA262184 DDW262184 DNS262184 DXO262184 EHK262184 ERG262184 FBC262184 FKY262184 FUU262184 GEQ262184 GOM262184 GYI262184 HIE262184 HSA262184 IBW262184 ILS262184 IVO262184 JFK262184 JPG262184 JZC262184 KIY262184 KSU262184 LCQ262184 LMM262184 LWI262184 MGE262184 MQA262184 MZW262184 NJS262184 NTO262184 ODK262184 ONG262184 OXC262184 PGY262184 PQU262184 QAQ262184 QKM262184 QUI262184 REE262184 ROA262184 RXW262184 SHS262184 SRO262184 TBK262184 TLG262184 TVC262184 UEY262184 UOU262184 UYQ262184 VIM262184 VSI262184 WCE262184 WMA262184 WVW262184 O327720 JK327720 TG327720 ADC327720 AMY327720 AWU327720 BGQ327720 BQM327720 CAI327720 CKE327720 CUA327720 DDW327720 DNS327720 DXO327720 EHK327720 ERG327720 FBC327720 FKY327720 FUU327720 GEQ327720 GOM327720 GYI327720 HIE327720 HSA327720 IBW327720 ILS327720 IVO327720 JFK327720 JPG327720 JZC327720 KIY327720 KSU327720 LCQ327720 LMM327720 LWI327720 MGE327720 MQA327720 MZW327720 NJS327720 NTO327720 ODK327720 ONG327720 OXC327720 PGY327720 PQU327720 QAQ327720 QKM327720 QUI327720 REE327720 ROA327720 RXW327720 SHS327720 SRO327720 TBK327720 TLG327720 TVC327720 UEY327720 UOU327720 UYQ327720 VIM327720 VSI327720 WCE327720 WMA327720 WVW327720 O393256 JK393256 TG393256 ADC393256 AMY393256 AWU393256 BGQ393256 BQM393256 CAI393256 CKE393256 CUA393256 DDW393256 DNS393256 DXO393256 EHK393256 ERG393256 FBC393256 FKY393256 FUU393256 GEQ393256 GOM393256 GYI393256 HIE393256 HSA393256 IBW393256 ILS393256 IVO393256 JFK393256 JPG393256 JZC393256 KIY393256 KSU393256 LCQ393256 LMM393256 LWI393256 MGE393256 MQA393256 MZW393256 NJS393256 NTO393256 ODK393256 ONG393256 OXC393256 PGY393256 PQU393256 QAQ393256 QKM393256 QUI393256 REE393256 ROA393256 RXW393256 SHS393256 SRO393256 TBK393256 TLG393256 TVC393256 UEY393256 UOU393256 UYQ393256 VIM393256 VSI393256 WCE393256 WMA393256 WVW393256 O458792 JK458792 TG458792 ADC458792 AMY458792 AWU458792 BGQ458792 BQM458792 CAI458792 CKE458792 CUA458792 DDW458792 DNS458792 DXO458792 EHK458792 ERG458792 FBC458792 FKY458792 FUU458792 GEQ458792 GOM458792 GYI458792 HIE458792 HSA458792 IBW458792 ILS458792 IVO458792 JFK458792 JPG458792 JZC458792 KIY458792 KSU458792 LCQ458792 LMM458792 LWI458792 MGE458792 MQA458792 MZW458792 NJS458792 NTO458792 ODK458792 ONG458792 OXC458792 PGY458792 PQU458792 QAQ458792 QKM458792 QUI458792 REE458792 ROA458792 RXW458792 SHS458792 SRO458792 TBK458792 TLG458792 TVC458792 UEY458792 UOU458792 UYQ458792 VIM458792 VSI458792 WCE458792 WMA458792 WVW458792 O524328 JK524328 TG524328 ADC524328 AMY524328 AWU524328 BGQ524328 BQM524328 CAI524328 CKE524328 CUA524328 DDW524328 DNS524328 DXO524328 EHK524328 ERG524328 FBC524328 FKY524328 FUU524328 GEQ524328 GOM524328 GYI524328 HIE524328 HSA524328 IBW524328 ILS524328 IVO524328 JFK524328 JPG524328 JZC524328 KIY524328 KSU524328 LCQ524328 LMM524328 LWI524328 MGE524328 MQA524328 MZW524328 NJS524328 NTO524328 ODK524328 ONG524328 OXC524328 PGY524328 PQU524328 QAQ524328 QKM524328 QUI524328 REE524328 ROA524328 RXW524328 SHS524328 SRO524328 TBK524328 TLG524328 TVC524328 UEY524328 UOU524328 UYQ524328 VIM524328 VSI524328 WCE524328 WMA524328 WVW524328 O589864 JK589864 TG589864 ADC589864 AMY589864 AWU589864 BGQ589864 BQM589864 CAI589864 CKE589864 CUA589864 DDW589864 DNS589864 DXO589864 EHK589864 ERG589864 FBC589864 FKY589864 FUU589864 GEQ589864 GOM589864 GYI589864 HIE589864 HSA589864 IBW589864 ILS589864 IVO589864 JFK589864 JPG589864 JZC589864 KIY589864 KSU589864 LCQ589864 LMM589864 LWI589864 MGE589864 MQA589864 MZW589864 NJS589864 NTO589864 ODK589864 ONG589864 OXC589864 PGY589864 PQU589864 QAQ589864 QKM589864 QUI589864 REE589864 ROA589864 RXW589864 SHS589864 SRO589864 TBK589864 TLG589864 TVC589864 UEY589864 UOU589864 UYQ589864 VIM589864 VSI589864 WCE589864 WMA589864 WVW589864 O655400 JK655400 TG655400 ADC655400 AMY655400 AWU655400 BGQ655400 BQM655400 CAI655400 CKE655400 CUA655400 DDW655400 DNS655400 DXO655400 EHK655400 ERG655400 FBC655400 FKY655400 FUU655400 GEQ655400 GOM655400 GYI655400 HIE655400 HSA655400 IBW655400 ILS655400 IVO655400 JFK655400 JPG655400 JZC655400 KIY655400 KSU655400 LCQ655400 LMM655400 LWI655400 MGE655400 MQA655400 MZW655400 NJS655400 NTO655400 ODK655400 ONG655400 OXC655400 PGY655400 PQU655400 QAQ655400 QKM655400 QUI655400 REE655400 ROA655400 RXW655400 SHS655400 SRO655400 TBK655400 TLG655400 TVC655400 UEY655400 UOU655400 UYQ655400 VIM655400 VSI655400 WCE655400 WMA655400 WVW655400 O720936 JK720936 TG720936 ADC720936 AMY720936 AWU720936 BGQ720936 BQM720936 CAI720936 CKE720936 CUA720936 DDW720936 DNS720936 DXO720936 EHK720936 ERG720936 FBC720936 FKY720936 FUU720936 GEQ720936 GOM720936 GYI720936 HIE720936 HSA720936 IBW720936 ILS720936 IVO720936 JFK720936 JPG720936 JZC720936 KIY720936 KSU720936 LCQ720936 LMM720936 LWI720936 MGE720936 MQA720936 MZW720936 NJS720936 NTO720936 ODK720936 ONG720936 OXC720936 PGY720936 PQU720936 QAQ720936 QKM720936 QUI720936 REE720936 ROA720936 RXW720936 SHS720936 SRO720936 TBK720936 TLG720936 TVC720936 UEY720936 UOU720936 UYQ720936 VIM720936 VSI720936 WCE720936 WMA720936 WVW720936 O786472 JK786472 TG786472 ADC786472 AMY786472 AWU786472 BGQ786472 BQM786472 CAI786472 CKE786472 CUA786472 DDW786472 DNS786472 DXO786472 EHK786472 ERG786472 FBC786472 FKY786472 FUU786472 GEQ786472 GOM786472 GYI786472 HIE786472 HSA786472 IBW786472 ILS786472 IVO786472 JFK786472 JPG786472 JZC786472 KIY786472 KSU786472 LCQ786472 LMM786472 LWI786472 MGE786472 MQA786472 MZW786472 NJS786472 NTO786472 ODK786472 ONG786472 OXC786472 PGY786472 PQU786472 QAQ786472 QKM786472 QUI786472 REE786472 ROA786472 RXW786472 SHS786472 SRO786472 TBK786472 TLG786472 TVC786472 UEY786472 UOU786472 UYQ786472 VIM786472 VSI786472 WCE786472 WMA786472 WVW786472 O852008 JK852008 TG852008 ADC852008 AMY852008 AWU852008 BGQ852008 BQM852008 CAI852008 CKE852008 CUA852008 DDW852008 DNS852008 DXO852008 EHK852008 ERG852008 FBC852008 FKY852008 FUU852008 GEQ852008 GOM852008 GYI852008 HIE852008 HSA852008 IBW852008 ILS852008 IVO852008 JFK852008 JPG852008 JZC852008 KIY852008 KSU852008 LCQ852008 LMM852008 LWI852008 MGE852008 MQA852008 MZW852008 NJS852008 NTO852008 ODK852008 ONG852008 OXC852008 PGY852008 PQU852008 QAQ852008 QKM852008 QUI852008 REE852008 ROA852008 RXW852008 SHS852008 SRO852008 TBK852008 TLG852008 TVC852008 UEY852008 UOU852008 UYQ852008 VIM852008 VSI852008 WCE852008 WMA852008 WVW852008 O917544 JK917544 TG917544 ADC917544 AMY917544 AWU917544 BGQ917544 BQM917544 CAI917544 CKE917544 CUA917544 DDW917544 DNS917544 DXO917544 EHK917544 ERG917544 FBC917544 FKY917544 FUU917544 GEQ917544 GOM917544 GYI917544 HIE917544 HSA917544 IBW917544 ILS917544 IVO917544 JFK917544 JPG917544 JZC917544 KIY917544 KSU917544 LCQ917544 LMM917544 LWI917544 MGE917544 MQA917544 MZW917544 NJS917544 NTO917544 ODK917544 ONG917544 OXC917544 PGY917544 PQU917544 QAQ917544 QKM917544 QUI917544 REE917544 ROA917544 RXW917544 SHS917544 SRO917544 TBK917544 TLG917544 TVC917544 UEY917544 UOU917544 UYQ917544 VIM917544 VSI917544 WCE917544 WMA917544 WVW917544 O983080 JK983080 TG983080 ADC983080 AMY983080 AWU983080 BGQ983080 BQM983080 CAI983080 CKE983080 CUA983080 DDW983080 DNS983080 DXO983080 EHK983080 ERG983080 FBC983080 FKY983080 FUU983080 GEQ983080 GOM983080 GYI983080 HIE983080 HSA983080 IBW983080 ILS983080 IVO983080 JFK983080 JPG983080 JZC983080 KIY983080 KSU983080 LCQ983080 LMM983080 LWI983080 MGE983080 MQA983080 MZW983080 NJS983080 NTO983080 ODK983080 ONG983080 OXC983080 PGY983080 PQU983080 QAQ983080 QKM983080 QUI983080 REE983080 ROA983080 RXW983080 SHS983080 SRO983080 TBK983080 TLG983080 TVC983080 UEY983080 UOU983080 UYQ983080 VIM983080 VSI983080 WCE983080 WMA983080 WVW983080 A40:F40 IW40:JB40 SS40:SX40 ACO40:ACT40 AMK40:AMP40 AWG40:AWL40 BGC40:BGH40 BPY40:BQD40 BZU40:BZZ40 CJQ40:CJV40 CTM40:CTR40 DDI40:DDN40 DNE40:DNJ40 DXA40:DXF40 EGW40:EHB40 EQS40:EQX40 FAO40:FAT40 FKK40:FKP40 FUG40:FUL40 GEC40:GEH40 GNY40:GOD40 GXU40:GXZ40 HHQ40:HHV40 HRM40:HRR40 IBI40:IBN40 ILE40:ILJ40 IVA40:IVF40 JEW40:JFB40 JOS40:JOX40 JYO40:JYT40 KIK40:KIP40 KSG40:KSL40 LCC40:LCH40 LLY40:LMD40 LVU40:LVZ40 MFQ40:MFV40 MPM40:MPR40 MZI40:MZN40 NJE40:NJJ40 NTA40:NTF40 OCW40:ODB40 OMS40:OMX40 OWO40:OWT40 PGK40:PGP40 PQG40:PQL40 QAC40:QAH40 QJY40:QKD40 QTU40:QTZ40 RDQ40:RDV40 RNM40:RNR40 RXI40:RXN40 SHE40:SHJ40 SRA40:SRF40 TAW40:TBB40 TKS40:TKX40 TUO40:TUT40 UEK40:UEP40 UOG40:UOL40 UYC40:UYH40 VHY40:VID40 VRU40:VRZ40 WBQ40:WBV40 WLM40:WLR40 WVI40:WVN40 A65576:F65576 IW65576:JB65576 SS65576:SX65576 ACO65576:ACT65576 AMK65576:AMP65576 AWG65576:AWL65576 BGC65576:BGH65576 BPY65576:BQD65576 BZU65576:BZZ65576 CJQ65576:CJV65576 CTM65576:CTR65576 DDI65576:DDN65576 DNE65576:DNJ65576 DXA65576:DXF65576 EGW65576:EHB65576 EQS65576:EQX65576 FAO65576:FAT65576 FKK65576:FKP65576 FUG65576:FUL65576 GEC65576:GEH65576 GNY65576:GOD65576 GXU65576:GXZ65576 HHQ65576:HHV65576 HRM65576:HRR65576 IBI65576:IBN65576 ILE65576:ILJ65576 IVA65576:IVF65576 JEW65576:JFB65576 JOS65576:JOX65576 JYO65576:JYT65576 KIK65576:KIP65576 KSG65576:KSL65576 LCC65576:LCH65576 LLY65576:LMD65576 LVU65576:LVZ65576 MFQ65576:MFV65576 MPM65576:MPR65576 MZI65576:MZN65576 NJE65576:NJJ65576 NTA65576:NTF65576 OCW65576:ODB65576 OMS65576:OMX65576 OWO65576:OWT65576 PGK65576:PGP65576 PQG65576:PQL65576 QAC65576:QAH65576 QJY65576:QKD65576 QTU65576:QTZ65576 RDQ65576:RDV65576 RNM65576:RNR65576 RXI65576:RXN65576 SHE65576:SHJ65576 SRA65576:SRF65576 TAW65576:TBB65576 TKS65576:TKX65576 TUO65576:TUT65576 UEK65576:UEP65576 UOG65576:UOL65576 UYC65576:UYH65576 VHY65576:VID65576 VRU65576:VRZ65576 WBQ65576:WBV65576 WLM65576:WLR65576 WVI65576:WVN65576 A131112:F131112 IW131112:JB131112 SS131112:SX131112 ACO131112:ACT131112 AMK131112:AMP131112 AWG131112:AWL131112 BGC131112:BGH131112 BPY131112:BQD131112 BZU131112:BZZ131112 CJQ131112:CJV131112 CTM131112:CTR131112 DDI131112:DDN131112 DNE131112:DNJ131112 DXA131112:DXF131112 EGW131112:EHB131112 EQS131112:EQX131112 FAO131112:FAT131112 FKK131112:FKP131112 FUG131112:FUL131112 GEC131112:GEH131112 GNY131112:GOD131112 GXU131112:GXZ131112 HHQ131112:HHV131112 HRM131112:HRR131112 IBI131112:IBN131112 ILE131112:ILJ131112 IVA131112:IVF131112 JEW131112:JFB131112 JOS131112:JOX131112 JYO131112:JYT131112 KIK131112:KIP131112 KSG131112:KSL131112 LCC131112:LCH131112 LLY131112:LMD131112 LVU131112:LVZ131112 MFQ131112:MFV131112 MPM131112:MPR131112 MZI131112:MZN131112 NJE131112:NJJ131112 NTA131112:NTF131112 OCW131112:ODB131112 OMS131112:OMX131112 OWO131112:OWT131112 PGK131112:PGP131112 PQG131112:PQL131112 QAC131112:QAH131112 QJY131112:QKD131112 QTU131112:QTZ131112 RDQ131112:RDV131112 RNM131112:RNR131112 RXI131112:RXN131112 SHE131112:SHJ131112 SRA131112:SRF131112 TAW131112:TBB131112 TKS131112:TKX131112 TUO131112:TUT131112 UEK131112:UEP131112 UOG131112:UOL131112 UYC131112:UYH131112 VHY131112:VID131112 VRU131112:VRZ131112 WBQ131112:WBV131112 WLM131112:WLR131112 WVI131112:WVN131112 A196648:F196648 IW196648:JB196648 SS196648:SX196648 ACO196648:ACT196648 AMK196648:AMP196648 AWG196648:AWL196648 BGC196648:BGH196648 BPY196648:BQD196648 BZU196648:BZZ196648 CJQ196648:CJV196648 CTM196648:CTR196648 DDI196648:DDN196648 DNE196648:DNJ196648 DXA196648:DXF196648 EGW196648:EHB196648 EQS196648:EQX196648 FAO196648:FAT196648 FKK196648:FKP196648 FUG196648:FUL196648 GEC196648:GEH196648 GNY196648:GOD196648 GXU196648:GXZ196648 HHQ196648:HHV196648 HRM196648:HRR196648 IBI196648:IBN196648 ILE196648:ILJ196648 IVA196648:IVF196648 JEW196648:JFB196648 JOS196648:JOX196648 JYO196648:JYT196648 KIK196648:KIP196648 KSG196648:KSL196648 LCC196648:LCH196648 LLY196648:LMD196648 LVU196648:LVZ196648 MFQ196648:MFV196648 MPM196648:MPR196648 MZI196648:MZN196648 NJE196648:NJJ196648 NTA196648:NTF196648 OCW196648:ODB196648 OMS196648:OMX196648 OWO196648:OWT196648 PGK196648:PGP196648 PQG196648:PQL196648 QAC196648:QAH196648 QJY196648:QKD196648 QTU196648:QTZ196648 RDQ196648:RDV196648 RNM196648:RNR196648 RXI196648:RXN196648 SHE196648:SHJ196648 SRA196648:SRF196648 TAW196648:TBB196648 TKS196648:TKX196648 TUO196648:TUT196648 UEK196648:UEP196648 UOG196648:UOL196648 UYC196648:UYH196648 VHY196648:VID196648 VRU196648:VRZ196648 WBQ196648:WBV196648 WLM196648:WLR196648 WVI196648:WVN196648 A262184:F262184 IW262184:JB262184 SS262184:SX262184 ACO262184:ACT262184 AMK262184:AMP262184 AWG262184:AWL262184 BGC262184:BGH262184 BPY262184:BQD262184 BZU262184:BZZ262184 CJQ262184:CJV262184 CTM262184:CTR262184 DDI262184:DDN262184 DNE262184:DNJ262184 DXA262184:DXF262184 EGW262184:EHB262184 EQS262184:EQX262184 FAO262184:FAT262184 FKK262184:FKP262184 FUG262184:FUL262184 GEC262184:GEH262184 GNY262184:GOD262184 GXU262184:GXZ262184 HHQ262184:HHV262184 HRM262184:HRR262184 IBI262184:IBN262184 ILE262184:ILJ262184 IVA262184:IVF262184 JEW262184:JFB262184 JOS262184:JOX262184 JYO262184:JYT262184 KIK262184:KIP262184 KSG262184:KSL262184 LCC262184:LCH262184 LLY262184:LMD262184 LVU262184:LVZ262184 MFQ262184:MFV262184 MPM262184:MPR262184 MZI262184:MZN262184 NJE262184:NJJ262184 NTA262184:NTF262184 OCW262184:ODB262184 OMS262184:OMX262184 OWO262184:OWT262184 PGK262184:PGP262184 PQG262184:PQL262184 QAC262184:QAH262184 QJY262184:QKD262184 QTU262184:QTZ262184 RDQ262184:RDV262184 RNM262184:RNR262184 RXI262184:RXN262184 SHE262184:SHJ262184 SRA262184:SRF262184 TAW262184:TBB262184 TKS262184:TKX262184 TUO262184:TUT262184 UEK262184:UEP262184 UOG262184:UOL262184 UYC262184:UYH262184 VHY262184:VID262184 VRU262184:VRZ262184 WBQ262184:WBV262184 WLM262184:WLR262184 WVI262184:WVN262184 A327720:F327720 IW327720:JB327720 SS327720:SX327720 ACO327720:ACT327720 AMK327720:AMP327720 AWG327720:AWL327720 BGC327720:BGH327720 BPY327720:BQD327720 BZU327720:BZZ327720 CJQ327720:CJV327720 CTM327720:CTR327720 DDI327720:DDN327720 DNE327720:DNJ327720 DXA327720:DXF327720 EGW327720:EHB327720 EQS327720:EQX327720 FAO327720:FAT327720 FKK327720:FKP327720 FUG327720:FUL327720 GEC327720:GEH327720 GNY327720:GOD327720 GXU327720:GXZ327720 HHQ327720:HHV327720 HRM327720:HRR327720 IBI327720:IBN327720 ILE327720:ILJ327720 IVA327720:IVF327720 JEW327720:JFB327720 JOS327720:JOX327720 JYO327720:JYT327720 KIK327720:KIP327720 KSG327720:KSL327720 LCC327720:LCH327720 LLY327720:LMD327720 LVU327720:LVZ327720 MFQ327720:MFV327720 MPM327720:MPR327720 MZI327720:MZN327720 NJE327720:NJJ327720 NTA327720:NTF327720 OCW327720:ODB327720 OMS327720:OMX327720 OWO327720:OWT327720 PGK327720:PGP327720 PQG327720:PQL327720 QAC327720:QAH327720 QJY327720:QKD327720 QTU327720:QTZ327720 RDQ327720:RDV327720 RNM327720:RNR327720 RXI327720:RXN327720 SHE327720:SHJ327720 SRA327720:SRF327720 TAW327720:TBB327720 TKS327720:TKX327720 TUO327720:TUT327720 UEK327720:UEP327720 UOG327720:UOL327720 UYC327720:UYH327720 VHY327720:VID327720 VRU327720:VRZ327720 WBQ327720:WBV327720 WLM327720:WLR327720 WVI327720:WVN327720 A393256:F393256 IW393256:JB393256 SS393256:SX393256 ACO393256:ACT393256 AMK393256:AMP393256 AWG393256:AWL393256 BGC393256:BGH393256 BPY393256:BQD393256 BZU393256:BZZ393256 CJQ393256:CJV393256 CTM393256:CTR393256 DDI393256:DDN393256 DNE393256:DNJ393256 DXA393256:DXF393256 EGW393256:EHB393256 EQS393256:EQX393256 FAO393256:FAT393256 FKK393256:FKP393256 FUG393256:FUL393256 GEC393256:GEH393256 GNY393256:GOD393256 GXU393256:GXZ393256 HHQ393256:HHV393256 HRM393256:HRR393256 IBI393256:IBN393256 ILE393256:ILJ393256 IVA393256:IVF393256 JEW393256:JFB393256 JOS393256:JOX393256 JYO393256:JYT393256 KIK393256:KIP393256 KSG393256:KSL393256 LCC393256:LCH393256 LLY393256:LMD393256 LVU393256:LVZ393256 MFQ393256:MFV393256 MPM393256:MPR393256 MZI393256:MZN393256 NJE393256:NJJ393256 NTA393256:NTF393256 OCW393256:ODB393256 OMS393256:OMX393256 OWO393256:OWT393256 PGK393256:PGP393256 PQG393256:PQL393256 QAC393256:QAH393256 QJY393256:QKD393256 QTU393256:QTZ393256 RDQ393256:RDV393256 RNM393256:RNR393256 RXI393256:RXN393256 SHE393256:SHJ393256 SRA393256:SRF393256 TAW393256:TBB393256 TKS393256:TKX393256 TUO393256:TUT393256 UEK393256:UEP393256 UOG393256:UOL393256 UYC393256:UYH393256 VHY393256:VID393256 VRU393256:VRZ393256 WBQ393256:WBV393256 WLM393256:WLR393256 WVI393256:WVN393256 A458792:F458792 IW458792:JB458792 SS458792:SX458792 ACO458792:ACT458792 AMK458792:AMP458792 AWG458792:AWL458792 BGC458792:BGH458792 BPY458792:BQD458792 BZU458792:BZZ458792 CJQ458792:CJV458792 CTM458792:CTR458792 DDI458792:DDN458792 DNE458792:DNJ458792 DXA458792:DXF458792 EGW458792:EHB458792 EQS458792:EQX458792 FAO458792:FAT458792 FKK458792:FKP458792 FUG458792:FUL458792 GEC458792:GEH458792 GNY458792:GOD458792 GXU458792:GXZ458792 HHQ458792:HHV458792 HRM458792:HRR458792 IBI458792:IBN458792 ILE458792:ILJ458792 IVA458792:IVF458792 JEW458792:JFB458792 JOS458792:JOX458792 JYO458792:JYT458792 KIK458792:KIP458792 KSG458792:KSL458792 LCC458792:LCH458792 LLY458792:LMD458792 LVU458792:LVZ458792 MFQ458792:MFV458792 MPM458792:MPR458792 MZI458792:MZN458792 NJE458792:NJJ458792 NTA458792:NTF458792 OCW458792:ODB458792 OMS458792:OMX458792 OWO458792:OWT458792 PGK458792:PGP458792 PQG458792:PQL458792 QAC458792:QAH458792 QJY458792:QKD458792 QTU458792:QTZ458792 RDQ458792:RDV458792 RNM458792:RNR458792 RXI458792:RXN458792 SHE458792:SHJ458792 SRA458792:SRF458792 TAW458792:TBB458792 TKS458792:TKX458792 TUO458792:TUT458792 UEK458792:UEP458792 UOG458792:UOL458792 UYC458792:UYH458792 VHY458792:VID458792 VRU458792:VRZ458792 WBQ458792:WBV458792 WLM458792:WLR458792 WVI458792:WVN458792 A524328:F524328 IW524328:JB524328 SS524328:SX524328 ACO524328:ACT524328 AMK524328:AMP524328 AWG524328:AWL524328 BGC524328:BGH524328 BPY524328:BQD524328 BZU524328:BZZ524328 CJQ524328:CJV524328 CTM524328:CTR524328 DDI524328:DDN524328 DNE524328:DNJ524328 DXA524328:DXF524328 EGW524328:EHB524328 EQS524328:EQX524328 FAO524328:FAT524328 FKK524328:FKP524328 FUG524328:FUL524328 GEC524328:GEH524328 GNY524328:GOD524328 GXU524328:GXZ524328 HHQ524328:HHV524328 HRM524328:HRR524328 IBI524328:IBN524328 ILE524328:ILJ524328 IVA524328:IVF524328 JEW524328:JFB524328 JOS524328:JOX524328 JYO524328:JYT524328 KIK524328:KIP524328 KSG524328:KSL524328 LCC524328:LCH524328 LLY524328:LMD524328 LVU524328:LVZ524328 MFQ524328:MFV524328 MPM524328:MPR524328 MZI524328:MZN524328 NJE524328:NJJ524328 NTA524328:NTF524328 OCW524328:ODB524328 OMS524328:OMX524328 OWO524328:OWT524328 PGK524328:PGP524328 PQG524328:PQL524328 QAC524328:QAH524328 QJY524328:QKD524328 QTU524328:QTZ524328 RDQ524328:RDV524328 RNM524328:RNR524328 RXI524328:RXN524328 SHE524328:SHJ524328 SRA524328:SRF524328 TAW524328:TBB524328 TKS524328:TKX524328 TUO524328:TUT524328 UEK524328:UEP524328 UOG524328:UOL524328 UYC524328:UYH524328 VHY524328:VID524328 VRU524328:VRZ524328 WBQ524328:WBV524328 WLM524328:WLR524328 WVI524328:WVN524328 A589864:F589864 IW589864:JB589864 SS589864:SX589864 ACO589864:ACT589864 AMK589864:AMP589864 AWG589864:AWL589864 BGC589864:BGH589864 BPY589864:BQD589864 BZU589864:BZZ589864 CJQ589864:CJV589864 CTM589864:CTR589864 DDI589864:DDN589864 DNE589864:DNJ589864 DXA589864:DXF589864 EGW589864:EHB589864 EQS589864:EQX589864 FAO589864:FAT589864 FKK589864:FKP589864 FUG589864:FUL589864 GEC589864:GEH589864 GNY589864:GOD589864 GXU589864:GXZ589864 HHQ589864:HHV589864 HRM589864:HRR589864 IBI589864:IBN589864 ILE589864:ILJ589864 IVA589864:IVF589864 JEW589864:JFB589864 JOS589864:JOX589864 JYO589864:JYT589864 KIK589864:KIP589864 KSG589864:KSL589864 LCC589864:LCH589864 LLY589864:LMD589864 LVU589864:LVZ589864 MFQ589864:MFV589864 MPM589864:MPR589864 MZI589864:MZN589864 NJE589864:NJJ589864 NTA589864:NTF589864 OCW589864:ODB589864 OMS589864:OMX589864 OWO589864:OWT589864 PGK589864:PGP589864 PQG589864:PQL589864 QAC589864:QAH589864 QJY589864:QKD589864 QTU589864:QTZ589864 RDQ589864:RDV589864 RNM589864:RNR589864 RXI589864:RXN589864 SHE589864:SHJ589864 SRA589864:SRF589864 TAW589864:TBB589864 TKS589864:TKX589864 TUO589864:TUT589864 UEK589864:UEP589864 UOG589864:UOL589864 UYC589864:UYH589864 VHY589864:VID589864 VRU589864:VRZ589864 WBQ589864:WBV589864 WLM589864:WLR589864 WVI589864:WVN589864 A655400:F655400 IW655400:JB655400 SS655400:SX655400 ACO655400:ACT655400 AMK655400:AMP655400 AWG655400:AWL655400 BGC655400:BGH655400 BPY655400:BQD655400 BZU655400:BZZ655400 CJQ655400:CJV655400 CTM655400:CTR655400 DDI655400:DDN655400 DNE655400:DNJ655400 DXA655400:DXF655400 EGW655400:EHB655400 EQS655400:EQX655400 FAO655400:FAT655400 FKK655400:FKP655400 FUG655400:FUL655400 GEC655400:GEH655400 GNY655400:GOD655400 GXU655400:GXZ655400 HHQ655400:HHV655400 HRM655400:HRR655400 IBI655400:IBN655400 ILE655400:ILJ655400 IVA655400:IVF655400 JEW655400:JFB655400 JOS655400:JOX655400 JYO655400:JYT655400 KIK655400:KIP655400 KSG655400:KSL655400 LCC655400:LCH655400 LLY655400:LMD655400 LVU655400:LVZ655400 MFQ655400:MFV655400 MPM655400:MPR655400 MZI655400:MZN655400 NJE655400:NJJ655400 NTA655400:NTF655400 OCW655400:ODB655400 OMS655400:OMX655400 OWO655400:OWT655400 PGK655400:PGP655400 PQG655400:PQL655400 QAC655400:QAH655400 QJY655400:QKD655400 QTU655400:QTZ655400 RDQ655400:RDV655400 RNM655400:RNR655400 RXI655400:RXN655400 SHE655400:SHJ655400 SRA655400:SRF655400 TAW655400:TBB655400 TKS655400:TKX655400 TUO655400:TUT655400 UEK655400:UEP655400 UOG655400:UOL655400 UYC655400:UYH655400 VHY655400:VID655400 VRU655400:VRZ655400 WBQ655400:WBV655400 WLM655400:WLR655400 WVI655400:WVN655400 A720936:F720936 IW720936:JB720936 SS720936:SX720936 ACO720936:ACT720936 AMK720936:AMP720936 AWG720936:AWL720936 BGC720936:BGH720936 BPY720936:BQD720936 BZU720936:BZZ720936 CJQ720936:CJV720936 CTM720936:CTR720936 DDI720936:DDN720936 DNE720936:DNJ720936 DXA720936:DXF720936 EGW720936:EHB720936 EQS720936:EQX720936 FAO720936:FAT720936 FKK720936:FKP720936 FUG720936:FUL720936 GEC720936:GEH720936 GNY720936:GOD720936 GXU720936:GXZ720936 HHQ720936:HHV720936 HRM720936:HRR720936 IBI720936:IBN720936 ILE720936:ILJ720936 IVA720936:IVF720936 JEW720936:JFB720936 JOS720936:JOX720936 JYO720936:JYT720936 KIK720936:KIP720936 KSG720936:KSL720936 LCC720936:LCH720936 LLY720936:LMD720936 LVU720936:LVZ720936 MFQ720936:MFV720936 MPM720936:MPR720936 MZI720936:MZN720936 NJE720936:NJJ720936 NTA720936:NTF720936 OCW720936:ODB720936 OMS720936:OMX720936 OWO720936:OWT720936 PGK720936:PGP720936 PQG720936:PQL720936 QAC720936:QAH720936 QJY720936:QKD720936 QTU720936:QTZ720936 RDQ720936:RDV720936 RNM720936:RNR720936 RXI720936:RXN720936 SHE720936:SHJ720936 SRA720936:SRF720936 TAW720936:TBB720936 TKS720936:TKX720936 TUO720936:TUT720936 UEK720936:UEP720936 UOG720936:UOL720936 UYC720936:UYH720936 VHY720936:VID720936 VRU720936:VRZ720936 WBQ720936:WBV720936 WLM720936:WLR720936 WVI720936:WVN720936 A786472:F786472 IW786472:JB786472 SS786472:SX786472 ACO786472:ACT786472 AMK786472:AMP786472 AWG786472:AWL786472 BGC786472:BGH786472 BPY786472:BQD786472 BZU786472:BZZ786472 CJQ786472:CJV786472 CTM786472:CTR786472 DDI786472:DDN786472 DNE786472:DNJ786472 DXA786472:DXF786472 EGW786472:EHB786472 EQS786472:EQX786472 FAO786472:FAT786472 FKK786472:FKP786472 FUG786472:FUL786472 GEC786472:GEH786472 GNY786472:GOD786472 GXU786472:GXZ786472 HHQ786472:HHV786472 HRM786472:HRR786472 IBI786472:IBN786472 ILE786472:ILJ786472 IVA786472:IVF786472 JEW786472:JFB786472 JOS786472:JOX786472 JYO786472:JYT786472 KIK786472:KIP786472 KSG786472:KSL786472 LCC786472:LCH786472 LLY786472:LMD786472 LVU786472:LVZ786472 MFQ786472:MFV786472 MPM786472:MPR786472 MZI786472:MZN786472 NJE786472:NJJ786472 NTA786472:NTF786472 OCW786472:ODB786472 OMS786472:OMX786472 OWO786472:OWT786472 PGK786472:PGP786472 PQG786472:PQL786472 QAC786472:QAH786472 QJY786472:QKD786472 QTU786472:QTZ786472 RDQ786472:RDV786472 RNM786472:RNR786472 RXI786472:RXN786472 SHE786472:SHJ786472 SRA786472:SRF786472 TAW786472:TBB786472 TKS786472:TKX786472 TUO786472:TUT786472 UEK786472:UEP786472 UOG786472:UOL786472 UYC786472:UYH786472 VHY786472:VID786472 VRU786472:VRZ786472 WBQ786472:WBV786472 WLM786472:WLR786472 WVI786472:WVN786472 A852008:F852008 IW852008:JB852008 SS852008:SX852008 ACO852008:ACT852008 AMK852008:AMP852008 AWG852008:AWL852008 BGC852008:BGH852008 BPY852008:BQD852008 BZU852008:BZZ852008 CJQ852008:CJV852008 CTM852008:CTR852008 DDI852008:DDN852008 DNE852008:DNJ852008 DXA852008:DXF852008 EGW852008:EHB852008 EQS852008:EQX852008 FAO852008:FAT852008 FKK852008:FKP852008 FUG852008:FUL852008 GEC852008:GEH852008 GNY852008:GOD852008 GXU852008:GXZ852008 HHQ852008:HHV852008 HRM852008:HRR852008 IBI852008:IBN852008 ILE852008:ILJ852008 IVA852008:IVF852008 JEW852008:JFB852008 JOS852008:JOX852008 JYO852008:JYT852008 KIK852008:KIP852008 KSG852008:KSL852008 LCC852008:LCH852008 LLY852008:LMD852008 LVU852008:LVZ852008 MFQ852008:MFV852008 MPM852008:MPR852008 MZI852008:MZN852008 NJE852008:NJJ852008 NTA852008:NTF852008 OCW852008:ODB852008 OMS852008:OMX852008 OWO852008:OWT852008 PGK852008:PGP852008 PQG852008:PQL852008 QAC852008:QAH852008 QJY852008:QKD852008 QTU852008:QTZ852008 RDQ852008:RDV852008 RNM852008:RNR852008 RXI852008:RXN852008 SHE852008:SHJ852008 SRA852008:SRF852008 TAW852008:TBB852008 TKS852008:TKX852008 TUO852008:TUT852008 UEK852008:UEP852008 UOG852008:UOL852008 UYC852008:UYH852008 VHY852008:VID852008 VRU852008:VRZ852008 WBQ852008:WBV852008 WLM852008:WLR852008 WVI852008:WVN852008 A917544:F917544 IW917544:JB917544 SS917544:SX917544 ACO917544:ACT917544 AMK917544:AMP917544 AWG917544:AWL917544 BGC917544:BGH917544 BPY917544:BQD917544 BZU917544:BZZ917544 CJQ917544:CJV917544 CTM917544:CTR917544 DDI917544:DDN917544 DNE917544:DNJ917544 DXA917544:DXF917544 EGW917544:EHB917544 EQS917544:EQX917544 FAO917544:FAT917544 FKK917544:FKP917544 FUG917544:FUL917544 GEC917544:GEH917544 GNY917544:GOD917544 GXU917544:GXZ917544 HHQ917544:HHV917544 HRM917544:HRR917544 IBI917544:IBN917544 ILE917544:ILJ917544 IVA917544:IVF917544 JEW917544:JFB917544 JOS917544:JOX917544 JYO917544:JYT917544 KIK917544:KIP917544 KSG917544:KSL917544 LCC917544:LCH917544 LLY917544:LMD917544 LVU917544:LVZ917544 MFQ917544:MFV917544 MPM917544:MPR917544 MZI917544:MZN917544 NJE917544:NJJ917544 NTA917544:NTF917544 OCW917544:ODB917544 OMS917544:OMX917544 OWO917544:OWT917544 PGK917544:PGP917544 PQG917544:PQL917544 QAC917544:QAH917544 QJY917544:QKD917544 QTU917544:QTZ917544 RDQ917544:RDV917544 RNM917544:RNR917544 RXI917544:RXN917544 SHE917544:SHJ917544 SRA917544:SRF917544 TAW917544:TBB917544 TKS917544:TKX917544 TUO917544:TUT917544 UEK917544:UEP917544 UOG917544:UOL917544 UYC917544:UYH917544 VHY917544:VID917544 VRU917544:VRZ917544 WBQ917544:WBV917544 WLM917544:WLR917544 WVI917544:WVN917544 A983080:F983080 IW983080:JB983080 SS983080:SX983080 ACO983080:ACT983080 AMK983080:AMP983080 AWG983080:AWL983080 BGC983080:BGH983080 BPY983080:BQD983080 BZU983080:BZZ983080 CJQ983080:CJV983080 CTM983080:CTR983080 DDI983080:DDN983080 DNE983080:DNJ983080 DXA983080:DXF983080 EGW983080:EHB983080 EQS983080:EQX983080 FAO983080:FAT983080 FKK983080:FKP983080 FUG983080:FUL983080 GEC983080:GEH983080 GNY983080:GOD983080 GXU983080:GXZ983080 HHQ983080:HHV983080 HRM983080:HRR983080 IBI983080:IBN983080 ILE983080:ILJ983080 IVA983080:IVF983080 JEW983080:JFB983080 JOS983080:JOX983080 JYO983080:JYT983080 KIK983080:KIP983080 KSG983080:KSL983080 LCC983080:LCH983080 LLY983080:LMD983080 LVU983080:LVZ983080 MFQ983080:MFV983080 MPM983080:MPR983080 MZI983080:MZN983080 NJE983080:NJJ983080 NTA983080:NTF983080 OCW983080:ODB983080 OMS983080:OMX983080 OWO983080:OWT983080 PGK983080:PGP983080 PQG983080:PQL983080 QAC983080:QAH983080 QJY983080:QKD983080 QTU983080:QTZ983080 RDQ983080:RDV983080 RNM983080:RNR983080 RXI983080:RXN983080 SHE983080:SHJ983080 SRA983080:SRF983080 TAW983080:TBB983080 TKS983080:TKX983080 TUO983080:TUT983080 UEK983080:UEP983080 UOG983080:UOL983080 UYC983080:UYH983080 VHY983080:VID983080 VRU983080:VRZ983080 WBQ983080:WBV983080 WLM983080:WLR983080 WVI983080:WVN983080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T20 JP20 TL20 ADH20 AND20 AWZ20 BGV20 BQR20 CAN20 CKJ20 CUF20 DEB20 DNX20 DXT20 EHP20 ERL20 FBH20 FLD20 FUZ20 GEV20 GOR20 GYN20 HIJ20 HSF20 ICB20 ILX20 IVT20 JFP20 JPL20 JZH20 KJD20 KSZ20 LCV20 LMR20 LWN20 MGJ20 MQF20 NAB20 NJX20 NTT20 ODP20 ONL20 OXH20 PHD20 PQZ20 QAV20 QKR20 QUN20 REJ20 ROF20 RYB20 SHX20 SRT20 TBP20 TLL20 TVH20 UFD20 UOZ20 UYV20 VIR20 VSN20 WCJ20 WMF20 WWB20 T65556 JP65556 TL65556 ADH65556 AND65556 AWZ65556 BGV65556 BQR65556 CAN65556 CKJ65556 CUF65556 DEB65556 DNX65556 DXT65556 EHP65556 ERL65556 FBH65556 FLD65556 FUZ65556 GEV65556 GOR65556 GYN65556 HIJ65556 HSF65556 ICB65556 ILX65556 IVT65556 JFP65556 JPL65556 JZH65556 KJD65556 KSZ65556 LCV65556 LMR65556 LWN65556 MGJ65556 MQF65556 NAB65556 NJX65556 NTT65556 ODP65556 ONL65556 OXH65556 PHD65556 PQZ65556 QAV65556 QKR65556 QUN65556 REJ65556 ROF65556 RYB65556 SHX65556 SRT65556 TBP65556 TLL65556 TVH65556 UFD65556 UOZ65556 UYV65556 VIR65556 VSN65556 WCJ65556 WMF65556 WWB65556 T131092 JP131092 TL131092 ADH131092 AND131092 AWZ131092 BGV131092 BQR131092 CAN131092 CKJ131092 CUF131092 DEB131092 DNX131092 DXT131092 EHP131092 ERL131092 FBH131092 FLD131092 FUZ131092 GEV131092 GOR131092 GYN131092 HIJ131092 HSF131092 ICB131092 ILX131092 IVT131092 JFP131092 JPL131092 JZH131092 KJD131092 KSZ131092 LCV131092 LMR131092 LWN131092 MGJ131092 MQF131092 NAB131092 NJX131092 NTT131092 ODP131092 ONL131092 OXH131092 PHD131092 PQZ131092 QAV131092 QKR131092 QUN131092 REJ131092 ROF131092 RYB131092 SHX131092 SRT131092 TBP131092 TLL131092 TVH131092 UFD131092 UOZ131092 UYV131092 VIR131092 VSN131092 WCJ131092 WMF131092 WWB131092 T196628 JP196628 TL196628 ADH196628 AND196628 AWZ196628 BGV196628 BQR196628 CAN196628 CKJ196628 CUF196628 DEB196628 DNX196628 DXT196628 EHP196628 ERL196628 FBH196628 FLD196628 FUZ196628 GEV196628 GOR196628 GYN196628 HIJ196628 HSF196628 ICB196628 ILX196628 IVT196628 JFP196628 JPL196628 JZH196628 KJD196628 KSZ196628 LCV196628 LMR196628 LWN196628 MGJ196628 MQF196628 NAB196628 NJX196628 NTT196628 ODP196628 ONL196628 OXH196628 PHD196628 PQZ196628 QAV196628 QKR196628 QUN196628 REJ196628 ROF196628 RYB196628 SHX196628 SRT196628 TBP196628 TLL196628 TVH196628 UFD196628 UOZ196628 UYV196628 VIR196628 VSN196628 WCJ196628 WMF196628 WWB196628 T262164 JP262164 TL262164 ADH262164 AND262164 AWZ262164 BGV262164 BQR262164 CAN262164 CKJ262164 CUF262164 DEB262164 DNX262164 DXT262164 EHP262164 ERL262164 FBH262164 FLD262164 FUZ262164 GEV262164 GOR262164 GYN262164 HIJ262164 HSF262164 ICB262164 ILX262164 IVT262164 JFP262164 JPL262164 JZH262164 KJD262164 KSZ262164 LCV262164 LMR262164 LWN262164 MGJ262164 MQF262164 NAB262164 NJX262164 NTT262164 ODP262164 ONL262164 OXH262164 PHD262164 PQZ262164 QAV262164 QKR262164 QUN262164 REJ262164 ROF262164 RYB262164 SHX262164 SRT262164 TBP262164 TLL262164 TVH262164 UFD262164 UOZ262164 UYV262164 VIR262164 VSN262164 WCJ262164 WMF262164 WWB262164 T327700 JP327700 TL327700 ADH327700 AND327700 AWZ327700 BGV327700 BQR327700 CAN327700 CKJ327700 CUF327700 DEB327700 DNX327700 DXT327700 EHP327700 ERL327700 FBH327700 FLD327700 FUZ327700 GEV327700 GOR327700 GYN327700 HIJ327700 HSF327700 ICB327700 ILX327700 IVT327700 JFP327700 JPL327700 JZH327700 KJD327700 KSZ327700 LCV327700 LMR327700 LWN327700 MGJ327700 MQF327700 NAB327700 NJX327700 NTT327700 ODP327700 ONL327700 OXH327700 PHD327700 PQZ327700 QAV327700 QKR327700 QUN327700 REJ327700 ROF327700 RYB327700 SHX327700 SRT327700 TBP327700 TLL327700 TVH327700 UFD327700 UOZ327700 UYV327700 VIR327700 VSN327700 WCJ327700 WMF327700 WWB327700 T393236 JP393236 TL393236 ADH393236 AND393236 AWZ393236 BGV393236 BQR393236 CAN393236 CKJ393236 CUF393236 DEB393236 DNX393236 DXT393236 EHP393236 ERL393236 FBH393236 FLD393236 FUZ393236 GEV393236 GOR393236 GYN393236 HIJ393236 HSF393236 ICB393236 ILX393236 IVT393236 JFP393236 JPL393236 JZH393236 KJD393236 KSZ393236 LCV393236 LMR393236 LWN393236 MGJ393236 MQF393236 NAB393236 NJX393236 NTT393236 ODP393236 ONL393236 OXH393236 PHD393236 PQZ393236 QAV393236 QKR393236 QUN393236 REJ393236 ROF393236 RYB393236 SHX393236 SRT393236 TBP393236 TLL393236 TVH393236 UFD393236 UOZ393236 UYV393236 VIR393236 VSN393236 WCJ393236 WMF393236 WWB393236 T458772 JP458772 TL458772 ADH458772 AND458772 AWZ458772 BGV458772 BQR458772 CAN458772 CKJ458772 CUF458772 DEB458772 DNX458772 DXT458772 EHP458772 ERL458772 FBH458772 FLD458772 FUZ458772 GEV458772 GOR458772 GYN458772 HIJ458772 HSF458772 ICB458772 ILX458772 IVT458772 JFP458772 JPL458772 JZH458772 KJD458772 KSZ458772 LCV458772 LMR458772 LWN458772 MGJ458772 MQF458772 NAB458772 NJX458772 NTT458772 ODP458772 ONL458772 OXH458772 PHD458772 PQZ458772 QAV458772 QKR458772 QUN458772 REJ458772 ROF458772 RYB458772 SHX458772 SRT458772 TBP458772 TLL458772 TVH458772 UFD458772 UOZ458772 UYV458772 VIR458772 VSN458772 WCJ458772 WMF458772 WWB458772 T524308 JP524308 TL524308 ADH524308 AND524308 AWZ524308 BGV524308 BQR524308 CAN524308 CKJ524308 CUF524308 DEB524308 DNX524308 DXT524308 EHP524308 ERL524308 FBH524308 FLD524308 FUZ524308 GEV524308 GOR524308 GYN524308 HIJ524308 HSF524308 ICB524308 ILX524308 IVT524308 JFP524308 JPL524308 JZH524308 KJD524308 KSZ524308 LCV524308 LMR524308 LWN524308 MGJ524308 MQF524308 NAB524308 NJX524308 NTT524308 ODP524308 ONL524308 OXH524308 PHD524308 PQZ524308 QAV524308 QKR524308 QUN524308 REJ524308 ROF524308 RYB524308 SHX524308 SRT524308 TBP524308 TLL524308 TVH524308 UFD524308 UOZ524308 UYV524308 VIR524308 VSN524308 WCJ524308 WMF524308 WWB524308 T589844 JP589844 TL589844 ADH589844 AND589844 AWZ589844 BGV589844 BQR589844 CAN589844 CKJ589844 CUF589844 DEB589844 DNX589844 DXT589844 EHP589844 ERL589844 FBH589844 FLD589844 FUZ589844 GEV589844 GOR589844 GYN589844 HIJ589844 HSF589844 ICB589844 ILX589844 IVT589844 JFP589844 JPL589844 JZH589844 KJD589844 KSZ589844 LCV589844 LMR589844 LWN589844 MGJ589844 MQF589844 NAB589844 NJX589844 NTT589844 ODP589844 ONL589844 OXH589844 PHD589844 PQZ589844 QAV589844 QKR589844 QUN589844 REJ589844 ROF589844 RYB589844 SHX589844 SRT589844 TBP589844 TLL589844 TVH589844 UFD589844 UOZ589844 UYV589844 VIR589844 VSN589844 WCJ589844 WMF589844 WWB589844 T655380 JP655380 TL655380 ADH655380 AND655380 AWZ655380 BGV655380 BQR655380 CAN655380 CKJ655380 CUF655380 DEB655380 DNX655380 DXT655380 EHP655380 ERL655380 FBH655380 FLD655380 FUZ655380 GEV655380 GOR655380 GYN655380 HIJ655380 HSF655380 ICB655380 ILX655380 IVT655380 JFP655380 JPL655380 JZH655380 KJD655380 KSZ655380 LCV655380 LMR655380 LWN655380 MGJ655380 MQF655380 NAB655380 NJX655380 NTT655380 ODP655380 ONL655380 OXH655380 PHD655380 PQZ655380 QAV655380 QKR655380 QUN655380 REJ655380 ROF655380 RYB655380 SHX655380 SRT655380 TBP655380 TLL655380 TVH655380 UFD655380 UOZ655380 UYV655380 VIR655380 VSN655380 WCJ655380 WMF655380 WWB655380 T720916 JP720916 TL720916 ADH720916 AND720916 AWZ720916 BGV720916 BQR720916 CAN720916 CKJ720916 CUF720916 DEB720916 DNX720916 DXT720916 EHP720916 ERL720916 FBH720916 FLD720916 FUZ720916 GEV720916 GOR720916 GYN720916 HIJ720916 HSF720916 ICB720916 ILX720916 IVT720916 JFP720916 JPL720916 JZH720916 KJD720916 KSZ720916 LCV720916 LMR720916 LWN720916 MGJ720916 MQF720916 NAB720916 NJX720916 NTT720916 ODP720916 ONL720916 OXH720916 PHD720916 PQZ720916 QAV720916 QKR720916 QUN720916 REJ720916 ROF720916 RYB720916 SHX720916 SRT720916 TBP720916 TLL720916 TVH720916 UFD720916 UOZ720916 UYV720916 VIR720916 VSN720916 WCJ720916 WMF720916 WWB720916 T786452 JP786452 TL786452 ADH786452 AND786452 AWZ786452 BGV786452 BQR786452 CAN786452 CKJ786452 CUF786452 DEB786452 DNX786452 DXT786452 EHP786452 ERL786452 FBH786452 FLD786452 FUZ786452 GEV786452 GOR786452 GYN786452 HIJ786452 HSF786452 ICB786452 ILX786452 IVT786452 JFP786452 JPL786452 JZH786452 KJD786452 KSZ786452 LCV786452 LMR786452 LWN786452 MGJ786452 MQF786452 NAB786452 NJX786452 NTT786452 ODP786452 ONL786452 OXH786452 PHD786452 PQZ786452 QAV786452 QKR786452 QUN786452 REJ786452 ROF786452 RYB786452 SHX786452 SRT786452 TBP786452 TLL786452 TVH786452 UFD786452 UOZ786452 UYV786452 VIR786452 VSN786452 WCJ786452 WMF786452 WWB786452 T851988 JP851988 TL851988 ADH851988 AND851988 AWZ851988 BGV851988 BQR851988 CAN851988 CKJ851988 CUF851988 DEB851988 DNX851988 DXT851988 EHP851988 ERL851988 FBH851988 FLD851988 FUZ851988 GEV851988 GOR851988 GYN851988 HIJ851988 HSF851988 ICB851988 ILX851988 IVT851988 JFP851988 JPL851988 JZH851988 KJD851988 KSZ851988 LCV851988 LMR851988 LWN851988 MGJ851988 MQF851988 NAB851988 NJX851988 NTT851988 ODP851988 ONL851988 OXH851988 PHD851988 PQZ851988 QAV851988 QKR851988 QUN851988 REJ851988 ROF851988 RYB851988 SHX851988 SRT851988 TBP851988 TLL851988 TVH851988 UFD851988 UOZ851988 UYV851988 VIR851988 VSN851988 WCJ851988 WMF851988 WWB851988 T917524 JP917524 TL917524 ADH917524 AND917524 AWZ917524 BGV917524 BQR917524 CAN917524 CKJ917524 CUF917524 DEB917524 DNX917524 DXT917524 EHP917524 ERL917524 FBH917524 FLD917524 FUZ917524 GEV917524 GOR917524 GYN917524 HIJ917524 HSF917524 ICB917524 ILX917524 IVT917524 JFP917524 JPL917524 JZH917524 KJD917524 KSZ917524 LCV917524 LMR917524 LWN917524 MGJ917524 MQF917524 NAB917524 NJX917524 NTT917524 ODP917524 ONL917524 OXH917524 PHD917524 PQZ917524 QAV917524 QKR917524 QUN917524 REJ917524 ROF917524 RYB917524 SHX917524 SRT917524 TBP917524 TLL917524 TVH917524 UFD917524 UOZ917524 UYV917524 VIR917524 VSN917524 WCJ917524 WMF917524 WWB917524 T983060 JP983060 TL983060 ADH983060 AND983060 AWZ983060 BGV983060 BQR983060 CAN983060 CKJ983060 CUF983060 DEB983060 DNX983060 DXT983060 EHP983060 ERL983060 FBH983060 FLD983060 FUZ983060 GEV983060 GOR983060 GYN983060 HIJ983060 HSF983060 ICB983060 ILX983060 IVT983060 JFP983060 JPL983060 JZH983060 KJD983060 KSZ983060 LCV983060 LMR983060 LWN983060 MGJ983060 MQF983060 NAB983060 NJX983060 NTT983060 ODP983060 ONL983060 OXH983060 PHD983060 PQZ983060 QAV983060 QKR983060 QUN983060 REJ983060 ROF983060 RYB983060 SHX983060 SRT983060 TBP983060 TLL983060 TVH983060 UFD983060 UOZ983060 UYV983060 VIR983060 VSN983060 WCJ983060 WMF983060 WWB983060 K20 JG20 TC20 ACY20 AMU20 AWQ20 BGM20 BQI20 CAE20 CKA20 CTW20 DDS20 DNO20 DXK20 EHG20 ERC20 FAY20 FKU20 FUQ20 GEM20 GOI20 GYE20 HIA20 HRW20 IBS20 ILO20 IVK20 JFG20 JPC20 JYY20 KIU20 KSQ20 LCM20 LMI20 LWE20 MGA20 MPW20 MZS20 NJO20 NTK20 ODG20 ONC20 OWY20 PGU20 PQQ20 QAM20 QKI20 QUE20 REA20 RNW20 RXS20 SHO20 SRK20 TBG20 TLC20 TUY20 UEU20 UOQ20 UYM20 VII20 VSE20 WCA20 WLW20 WVS20 K65556 JG65556 TC65556 ACY65556 AMU65556 AWQ65556 BGM65556 BQI65556 CAE65556 CKA65556 CTW65556 DDS65556 DNO65556 DXK65556 EHG65556 ERC65556 FAY65556 FKU65556 FUQ65556 GEM65556 GOI65556 GYE65556 HIA65556 HRW65556 IBS65556 ILO65556 IVK65556 JFG65556 JPC65556 JYY65556 KIU65556 KSQ65556 LCM65556 LMI65556 LWE65556 MGA65556 MPW65556 MZS65556 NJO65556 NTK65556 ODG65556 ONC65556 OWY65556 PGU65556 PQQ65556 QAM65556 QKI65556 QUE65556 REA65556 RNW65556 RXS65556 SHO65556 SRK65556 TBG65556 TLC65556 TUY65556 UEU65556 UOQ65556 UYM65556 VII65556 VSE65556 WCA65556 WLW65556 WVS65556 K131092 JG131092 TC131092 ACY131092 AMU131092 AWQ131092 BGM131092 BQI131092 CAE131092 CKA131092 CTW131092 DDS131092 DNO131092 DXK131092 EHG131092 ERC131092 FAY131092 FKU131092 FUQ131092 GEM131092 GOI131092 GYE131092 HIA131092 HRW131092 IBS131092 ILO131092 IVK131092 JFG131092 JPC131092 JYY131092 KIU131092 KSQ131092 LCM131092 LMI131092 LWE131092 MGA131092 MPW131092 MZS131092 NJO131092 NTK131092 ODG131092 ONC131092 OWY131092 PGU131092 PQQ131092 QAM131092 QKI131092 QUE131092 REA131092 RNW131092 RXS131092 SHO131092 SRK131092 TBG131092 TLC131092 TUY131092 UEU131092 UOQ131092 UYM131092 VII131092 VSE131092 WCA131092 WLW131092 WVS131092 K196628 JG196628 TC196628 ACY196628 AMU196628 AWQ196628 BGM196628 BQI196628 CAE196628 CKA196628 CTW196628 DDS196628 DNO196628 DXK196628 EHG196628 ERC196628 FAY196628 FKU196628 FUQ196628 GEM196628 GOI196628 GYE196628 HIA196628 HRW196628 IBS196628 ILO196628 IVK196628 JFG196628 JPC196628 JYY196628 KIU196628 KSQ196628 LCM196628 LMI196628 LWE196628 MGA196628 MPW196628 MZS196628 NJO196628 NTK196628 ODG196628 ONC196628 OWY196628 PGU196628 PQQ196628 QAM196628 QKI196628 QUE196628 REA196628 RNW196628 RXS196628 SHO196628 SRK196628 TBG196628 TLC196628 TUY196628 UEU196628 UOQ196628 UYM196628 VII196628 VSE196628 WCA196628 WLW196628 WVS196628 K262164 JG262164 TC262164 ACY262164 AMU262164 AWQ262164 BGM262164 BQI262164 CAE262164 CKA262164 CTW262164 DDS262164 DNO262164 DXK262164 EHG262164 ERC262164 FAY262164 FKU262164 FUQ262164 GEM262164 GOI262164 GYE262164 HIA262164 HRW262164 IBS262164 ILO262164 IVK262164 JFG262164 JPC262164 JYY262164 KIU262164 KSQ262164 LCM262164 LMI262164 LWE262164 MGA262164 MPW262164 MZS262164 NJO262164 NTK262164 ODG262164 ONC262164 OWY262164 PGU262164 PQQ262164 QAM262164 QKI262164 QUE262164 REA262164 RNW262164 RXS262164 SHO262164 SRK262164 TBG262164 TLC262164 TUY262164 UEU262164 UOQ262164 UYM262164 VII262164 VSE262164 WCA262164 WLW262164 WVS262164 K327700 JG327700 TC327700 ACY327700 AMU327700 AWQ327700 BGM327700 BQI327700 CAE327700 CKA327700 CTW327700 DDS327700 DNO327700 DXK327700 EHG327700 ERC327700 FAY327700 FKU327700 FUQ327700 GEM327700 GOI327700 GYE327700 HIA327700 HRW327700 IBS327700 ILO327700 IVK327700 JFG327700 JPC327700 JYY327700 KIU327700 KSQ327700 LCM327700 LMI327700 LWE327700 MGA327700 MPW327700 MZS327700 NJO327700 NTK327700 ODG327700 ONC327700 OWY327700 PGU327700 PQQ327700 QAM327700 QKI327700 QUE327700 REA327700 RNW327700 RXS327700 SHO327700 SRK327700 TBG327700 TLC327700 TUY327700 UEU327700 UOQ327700 UYM327700 VII327700 VSE327700 WCA327700 WLW327700 WVS327700 K393236 JG393236 TC393236 ACY393236 AMU393236 AWQ393236 BGM393236 BQI393236 CAE393236 CKA393236 CTW393236 DDS393236 DNO393236 DXK393236 EHG393236 ERC393236 FAY393236 FKU393236 FUQ393236 GEM393236 GOI393236 GYE393236 HIA393236 HRW393236 IBS393236 ILO393236 IVK393236 JFG393236 JPC393236 JYY393236 KIU393236 KSQ393236 LCM393236 LMI393236 LWE393236 MGA393236 MPW393236 MZS393236 NJO393236 NTK393236 ODG393236 ONC393236 OWY393236 PGU393236 PQQ393236 QAM393236 QKI393236 QUE393236 REA393236 RNW393236 RXS393236 SHO393236 SRK393236 TBG393236 TLC393236 TUY393236 UEU393236 UOQ393236 UYM393236 VII393236 VSE393236 WCA393236 WLW393236 WVS393236 K458772 JG458772 TC458772 ACY458772 AMU458772 AWQ458772 BGM458772 BQI458772 CAE458772 CKA458772 CTW458772 DDS458772 DNO458772 DXK458772 EHG458772 ERC458772 FAY458772 FKU458772 FUQ458772 GEM458772 GOI458772 GYE458772 HIA458772 HRW458772 IBS458772 ILO458772 IVK458772 JFG458772 JPC458772 JYY458772 KIU458772 KSQ458772 LCM458772 LMI458772 LWE458772 MGA458772 MPW458772 MZS458772 NJO458772 NTK458772 ODG458772 ONC458772 OWY458772 PGU458772 PQQ458772 QAM458772 QKI458772 QUE458772 REA458772 RNW458772 RXS458772 SHO458772 SRK458772 TBG458772 TLC458772 TUY458772 UEU458772 UOQ458772 UYM458772 VII458772 VSE458772 WCA458772 WLW458772 WVS458772 K524308 JG524308 TC524308 ACY524308 AMU524308 AWQ524308 BGM524308 BQI524308 CAE524308 CKA524308 CTW524308 DDS524308 DNO524308 DXK524308 EHG524308 ERC524308 FAY524308 FKU524308 FUQ524308 GEM524308 GOI524308 GYE524308 HIA524308 HRW524308 IBS524308 ILO524308 IVK524308 JFG524308 JPC524308 JYY524308 KIU524308 KSQ524308 LCM524308 LMI524308 LWE524308 MGA524308 MPW524308 MZS524308 NJO524308 NTK524308 ODG524308 ONC524308 OWY524308 PGU524308 PQQ524308 QAM524308 QKI524308 QUE524308 REA524308 RNW524308 RXS524308 SHO524308 SRK524308 TBG524308 TLC524308 TUY524308 UEU524308 UOQ524308 UYM524308 VII524308 VSE524308 WCA524308 WLW524308 WVS524308 K589844 JG589844 TC589844 ACY589844 AMU589844 AWQ589844 BGM589844 BQI589844 CAE589844 CKA589844 CTW589844 DDS589844 DNO589844 DXK589844 EHG589844 ERC589844 FAY589844 FKU589844 FUQ589844 GEM589844 GOI589844 GYE589844 HIA589844 HRW589844 IBS589844 ILO589844 IVK589844 JFG589844 JPC589844 JYY589844 KIU589844 KSQ589844 LCM589844 LMI589844 LWE589844 MGA589844 MPW589844 MZS589844 NJO589844 NTK589844 ODG589844 ONC589844 OWY589844 PGU589844 PQQ589844 QAM589844 QKI589844 QUE589844 REA589844 RNW589844 RXS589844 SHO589844 SRK589844 TBG589844 TLC589844 TUY589844 UEU589844 UOQ589844 UYM589844 VII589844 VSE589844 WCA589844 WLW589844 WVS589844 K655380 JG655380 TC655380 ACY655380 AMU655380 AWQ655380 BGM655380 BQI655380 CAE655380 CKA655380 CTW655380 DDS655380 DNO655380 DXK655380 EHG655380 ERC655380 FAY655380 FKU655380 FUQ655380 GEM655380 GOI655380 GYE655380 HIA655380 HRW655380 IBS655380 ILO655380 IVK655380 JFG655380 JPC655380 JYY655380 KIU655380 KSQ655380 LCM655380 LMI655380 LWE655380 MGA655380 MPW655380 MZS655380 NJO655380 NTK655380 ODG655380 ONC655380 OWY655380 PGU655380 PQQ655380 QAM655380 QKI655380 QUE655380 REA655380 RNW655380 RXS655380 SHO655380 SRK655380 TBG655380 TLC655380 TUY655380 UEU655380 UOQ655380 UYM655380 VII655380 VSE655380 WCA655380 WLW655380 WVS655380 K720916 JG720916 TC720916 ACY720916 AMU720916 AWQ720916 BGM720916 BQI720916 CAE720916 CKA720916 CTW720916 DDS720916 DNO720916 DXK720916 EHG720916 ERC720916 FAY720916 FKU720916 FUQ720916 GEM720916 GOI720916 GYE720916 HIA720916 HRW720916 IBS720916 ILO720916 IVK720916 JFG720916 JPC720916 JYY720916 KIU720916 KSQ720916 LCM720916 LMI720916 LWE720916 MGA720916 MPW720916 MZS720916 NJO720916 NTK720916 ODG720916 ONC720916 OWY720916 PGU720916 PQQ720916 QAM720916 QKI720916 QUE720916 REA720916 RNW720916 RXS720916 SHO720916 SRK720916 TBG720916 TLC720916 TUY720916 UEU720916 UOQ720916 UYM720916 VII720916 VSE720916 WCA720916 WLW720916 WVS720916 K786452 JG786452 TC786452 ACY786452 AMU786452 AWQ786452 BGM786452 BQI786452 CAE786452 CKA786452 CTW786452 DDS786452 DNO786452 DXK786452 EHG786452 ERC786452 FAY786452 FKU786452 FUQ786452 GEM786452 GOI786452 GYE786452 HIA786452 HRW786452 IBS786452 ILO786452 IVK786452 JFG786452 JPC786452 JYY786452 KIU786452 KSQ786452 LCM786452 LMI786452 LWE786452 MGA786452 MPW786452 MZS786452 NJO786452 NTK786452 ODG786452 ONC786452 OWY786452 PGU786452 PQQ786452 QAM786452 QKI786452 QUE786452 REA786452 RNW786452 RXS786452 SHO786452 SRK786452 TBG786452 TLC786452 TUY786452 UEU786452 UOQ786452 UYM786452 VII786452 VSE786452 WCA786452 WLW786452 WVS786452 K851988 JG851988 TC851988 ACY851988 AMU851988 AWQ851988 BGM851988 BQI851988 CAE851988 CKA851988 CTW851988 DDS851988 DNO851988 DXK851988 EHG851988 ERC851988 FAY851988 FKU851988 FUQ851988 GEM851988 GOI851988 GYE851988 HIA851988 HRW851988 IBS851988 ILO851988 IVK851988 JFG851988 JPC851988 JYY851988 KIU851988 KSQ851988 LCM851988 LMI851988 LWE851988 MGA851988 MPW851988 MZS851988 NJO851988 NTK851988 ODG851988 ONC851988 OWY851988 PGU851988 PQQ851988 QAM851988 QKI851988 QUE851988 REA851988 RNW851988 RXS851988 SHO851988 SRK851988 TBG851988 TLC851988 TUY851988 UEU851988 UOQ851988 UYM851988 VII851988 VSE851988 WCA851988 WLW851988 WVS851988 K917524 JG917524 TC917524 ACY917524 AMU917524 AWQ917524 BGM917524 BQI917524 CAE917524 CKA917524 CTW917524 DDS917524 DNO917524 DXK917524 EHG917524 ERC917524 FAY917524 FKU917524 FUQ917524 GEM917524 GOI917524 GYE917524 HIA917524 HRW917524 IBS917524 ILO917524 IVK917524 JFG917524 JPC917524 JYY917524 KIU917524 KSQ917524 LCM917524 LMI917524 LWE917524 MGA917524 MPW917524 MZS917524 NJO917524 NTK917524 ODG917524 ONC917524 OWY917524 PGU917524 PQQ917524 QAM917524 QKI917524 QUE917524 REA917524 RNW917524 RXS917524 SHO917524 SRK917524 TBG917524 TLC917524 TUY917524 UEU917524 UOQ917524 UYM917524 VII917524 VSE917524 WCA917524 WLW917524 WVS917524 K983060 JG983060 TC983060 ACY983060 AMU983060 AWQ983060 BGM983060 BQI983060 CAE983060 CKA983060 CTW983060 DDS983060 DNO983060 DXK983060 EHG983060 ERC983060 FAY983060 FKU983060 FUQ983060 GEM983060 GOI983060 GYE983060 HIA983060 HRW983060 IBS983060 ILO983060 IVK983060 JFG983060 JPC983060 JYY983060 KIU983060 KSQ983060 LCM983060 LMI983060 LWE983060 MGA983060 MPW983060 MZS983060 NJO983060 NTK983060 ODG983060 ONC983060 OWY983060 PGU983060 PQQ983060 QAM983060 QKI983060 QUE983060 REA983060 RNW983060 RXS983060 SHO983060 SRK983060 TBG983060 TLC983060 TUY983060 UEU983060 UOQ983060 UYM983060 VII983060 VSE983060 WCA983060 WLW983060 WVS983060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Q20 JM20 TI20 ADE20 ANA20 AWW20 BGS20 BQO20 CAK20 CKG20 CUC20 DDY20 DNU20 DXQ20 EHM20 ERI20 FBE20 FLA20 FUW20 GES20 GOO20 GYK20 HIG20 HSC20 IBY20 ILU20 IVQ20 JFM20 JPI20 JZE20 KJA20 KSW20 LCS20 LMO20 LWK20 MGG20 MQC20 MZY20 NJU20 NTQ20 ODM20 ONI20 OXE20 PHA20 PQW20 QAS20 QKO20 QUK20 REG20 ROC20 RXY20 SHU20 SRQ20 TBM20 TLI20 TVE20 UFA20 UOW20 UYS20 VIO20 VSK20 WCG20 WMC20 WVY20 Q65556 JM65556 TI65556 ADE65556 ANA65556 AWW65556 BGS65556 BQO65556 CAK65556 CKG65556 CUC65556 DDY65556 DNU65556 DXQ65556 EHM65556 ERI65556 FBE65556 FLA65556 FUW65556 GES65556 GOO65556 GYK65556 HIG65556 HSC65556 IBY65556 ILU65556 IVQ65556 JFM65556 JPI65556 JZE65556 KJA65556 KSW65556 LCS65556 LMO65556 LWK65556 MGG65556 MQC65556 MZY65556 NJU65556 NTQ65556 ODM65556 ONI65556 OXE65556 PHA65556 PQW65556 QAS65556 QKO65556 QUK65556 REG65556 ROC65556 RXY65556 SHU65556 SRQ65556 TBM65556 TLI65556 TVE65556 UFA65556 UOW65556 UYS65556 VIO65556 VSK65556 WCG65556 WMC65556 WVY65556 Q131092 JM131092 TI131092 ADE131092 ANA131092 AWW131092 BGS131092 BQO131092 CAK131092 CKG131092 CUC131092 DDY131092 DNU131092 DXQ131092 EHM131092 ERI131092 FBE131092 FLA131092 FUW131092 GES131092 GOO131092 GYK131092 HIG131092 HSC131092 IBY131092 ILU131092 IVQ131092 JFM131092 JPI131092 JZE131092 KJA131092 KSW131092 LCS131092 LMO131092 LWK131092 MGG131092 MQC131092 MZY131092 NJU131092 NTQ131092 ODM131092 ONI131092 OXE131092 PHA131092 PQW131092 QAS131092 QKO131092 QUK131092 REG131092 ROC131092 RXY131092 SHU131092 SRQ131092 TBM131092 TLI131092 TVE131092 UFA131092 UOW131092 UYS131092 VIO131092 VSK131092 WCG131092 WMC131092 WVY131092 Q196628 JM196628 TI196628 ADE196628 ANA196628 AWW196628 BGS196628 BQO196628 CAK196628 CKG196628 CUC196628 DDY196628 DNU196628 DXQ196628 EHM196628 ERI196628 FBE196628 FLA196628 FUW196628 GES196628 GOO196628 GYK196628 HIG196628 HSC196628 IBY196628 ILU196628 IVQ196628 JFM196628 JPI196628 JZE196628 KJA196628 KSW196628 LCS196628 LMO196628 LWK196628 MGG196628 MQC196628 MZY196628 NJU196628 NTQ196628 ODM196628 ONI196628 OXE196628 PHA196628 PQW196628 QAS196628 QKO196628 QUK196628 REG196628 ROC196628 RXY196628 SHU196628 SRQ196628 TBM196628 TLI196628 TVE196628 UFA196628 UOW196628 UYS196628 VIO196628 VSK196628 WCG196628 WMC196628 WVY196628 Q262164 JM262164 TI262164 ADE262164 ANA262164 AWW262164 BGS262164 BQO262164 CAK262164 CKG262164 CUC262164 DDY262164 DNU262164 DXQ262164 EHM262164 ERI262164 FBE262164 FLA262164 FUW262164 GES262164 GOO262164 GYK262164 HIG262164 HSC262164 IBY262164 ILU262164 IVQ262164 JFM262164 JPI262164 JZE262164 KJA262164 KSW262164 LCS262164 LMO262164 LWK262164 MGG262164 MQC262164 MZY262164 NJU262164 NTQ262164 ODM262164 ONI262164 OXE262164 PHA262164 PQW262164 QAS262164 QKO262164 QUK262164 REG262164 ROC262164 RXY262164 SHU262164 SRQ262164 TBM262164 TLI262164 TVE262164 UFA262164 UOW262164 UYS262164 VIO262164 VSK262164 WCG262164 WMC262164 WVY262164 Q327700 JM327700 TI327700 ADE327700 ANA327700 AWW327700 BGS327700 BQO327700 CAK327700 CKG327700 CUC327700 DDY327700 DNU327700 DXQ327700 EHM327700 ERI327700 FBE327700 FLA327700 FUW327700 GES327700 GOO327700 GYK327700 HIG327700 HSC327700 IBY327700 ILU327700 IVQ327700 JFM327700 JPI327700 JZE327700 KJA327700 KSW327700 LCS327700 LMO327700 LWK327700 MGG327700 MQC327700 MZY327700 NJU327700 NTQ327700 ODM327700 ONI327700 OXE327700 PHA327700 PQW327700 QAS327700 QKO327700 QUK327700 REG327700 ROC327700 RXY327700 SHU327700 SRQ327700 TBM327700 TLI327700 TVE327700 UFA327700 UOW327700 UYS327700 VIO327700 VSK327700 WCG327700 WMC327700 WVY327700 Q393236 JM393236 TI393236 ADE393236 ANA393236 AWW393236 BGS393236 BQO393236 CAK393236 CKG393236 CUC393236 DDY393236 DNU393236 DXQ393236 EHM393236 ERI393236 FBE393236 FLA393236 FUW393236 GES393236 GOO393236 GYK393236 HIG393236 HSC393236 IBY393236 ILU393236 IVQ393236 JFM393236 JPI393236 JZE393236 KJA393236 KSW393236 LCS393236 LMO393236 LWK393236 MGG393236 MQC393236 MZY393236 NJU393236 NTQ393236 ODM393236 ONI393236 OXE393236 PHA393236 PQW393236 QAS393236 QKO393236 QUK393236 REG393236 ROC393236 RXY393236 SHU393236 SRQ393236 TBM393236 TLI393236 TVE393236 UFA393236 UOW393236 UYS393236 VIO393236 VSK393236 WCG393236 WMC393236 WVY393236 Q458772 JM458772 TI458772 ADE458772 ANA458772 AWW458772 BGS458772 BQO458772 CAK458772 CKG458772 CUC458772 DDY458772 DNU458772 DXQ458772 EHM458772 ERI458772 FBE458772 FLA458772 FUW458772 GES458772 GOO458772 GYK458772 HIG458772 HSC458772 IBY458772 ILU458772 IVQ458772 JFM458772 JPI458772 JZE458772 KJA458772 KSW458772 LCS458772 LMO458772 LWK458772 MGG458772 MQC458772 MZY458772 NJU458772 NTQ458772 ODM458772 ONI458772 OXE458772 PHA458772 PQW458772 QAS458772 QKO458772 QUK458772 REG458772 ROC458772 RXY458772 SHU458772 SRQ458772 TBM458772 TLI458772 TVE458772 UFA458772 UOW458772 UYS458772 VIO458772 VSK458772 WCG458772 WMC458772 WVY458772 Q524308 JM524308 TI524308 ADE524308 ANA524308 AWW524308 BGS524308 BQO524308 CAK524308 CKG524308 CUC524308 DDY524308 DNU524308 DXQ524308 EHM524308 ERI524308 FBE524308 FLA524308 FUW524308 GES524308 GOO524308 GYK524308 HIG524308 HSC524308 IBY524308 ILU524308 IVQ524308 JFM524308 JPI524308 JZE524308 KJA524308 KSW524308 LCS524308 LMO524308 LWK524308 MGG524308 MQC524308 MZY524308 NJU524308 NTQ524308 ODM524308 ONI524308 OXE524308 PHA524308 PQW524308 QAS524308 QKO524308 QUK524308 REG524308 ROC524308 RXY524308 SHU524308 SRQ524308 TBM524308 TLI524308 TVE524308 UFA524308 UOW524308 UYS524308 VIO524308 VSK524308 WCG524308 WMC524308 WVY524308 Q589844 JM589844 TI589844 ADE589844 ANA589844 AWW589844 BGS589844 BQO589844 CAK589844 CKG589844 CUC589844 DDY589844 DNU589844 DXQ589844 EHM589844 ERI589844 FBE589844 FLA589844 FUW589844 GES589844 GOO589844 GYK589844 HIG589844 HSC589844 IBY589844 ILU589844 IVQ589844 JFM589844 JPI589844 JZE589844 KJA589844 KSW589844 LCS589844 LMO589844 LWK589844 MGG589844 MQC589844 MZY589844 NJU589844 NTQ589844 ODM589844 ONI589844 OXE589844 PHA589844 PQW589844 QAS589844 QKO589844 QUK589844 REG589844 ROC589844 RXY589844 SHU589844 SRQ589844 TBM589844 TLI589844 TVE589844 UFA589844 UOW589844 UYS589844 VIO589844 VSK589844 WCG589844 WMC589844 WVY589844 Q655380 JM655380 TI655380 ADE655380 ANA655380 AWW655380 BGS655380 BQO655380 CAK655380 CKG655380 CUC655380 DDY655380 DNU655380 DXQ655380 EHM655380 ERI655380 FBE655380 FLA655380 FUW655380 GES655380 GOO655380 GYK655380 HIG655380 HSC655380 IBY655380 ILU655380 IVQ655380 JFM655380 JPI655380 JZE655380 KJA655380 KSW655380 LCS655380 LMO655380 LWK655380 MGG655380 MQC655380 MZY655380 NJU655380 NTQ655380 ODM655380 ONI655380 OXE655380 PHA655380 PQW655380 QAS655380 QKO655380 QUK655380 REG655380 ROC655380 RXY655380 SHU655380 SRQ655380 TBM655380 TLI655380 TVE655380 UFA655380 UOW655380 UYS655380 VIO655380 VSK655380 WCG655380 WMC655380 WVY655380 Q720916 JM720916 TI720916 ADE720916 ANA720916 AWW720916 BGS720916 BQO720916 CAK720916 CKG720916 CUC720916 DDY720916 DNU720916 DXQ720916 EHM720916 ERI720916 FBE720916 FLA720916 FUW720916 GES720916 GOO720916 GYK720916 HIG720916 HSC720916 IBY720916 ILU720916 IVQ720916 JFM720916 JPI720916 JZE720916 KJA720916 KSW720916 LCS720916 LMO720916 LWK720916 MGG720916 MQC720916 MZY720916 NJU720916 NTQ720916 ODM720916 ONI720916 OXE720916 PHA720916 PQW720916 QAS720916 QKO720916 QUK720916 REG720916 ROC720916 RXY720916 SHU720916 SRQ720916 TBM720916 TLI720916 TVE720916 UFA720916 UOW720916 UYS720916 VIO720916 VSK720916 WCG720916 WMC720916 WVY720916 Q786452 JM786452 TI786452 ADE786452 ANA786452 AWW786452 BGS786452 BQO786452 CAK786452 CKG786452 CUC786452 DDY786452 DNU786452 DXQ786452 EHM786452 ERI786452 FBE786452 FLA786452 FUW786452 GES786452 GOO786452 GYK786452 HIG786452 HSC786452 IBY786452 ILU786452 IVQ786452 JFM786452 JPI786452 JZE786452 KJA786452 KSW786452 LCS786452 LMO786452 LWK786452 MGG786452 MQC786452 MZY786452 NJU786452 NTQ786452 ODM786452 ONI786452 OXE786452 PHA786452 PQW786452 QAS786452 QKO786452 QUK786452 REG786452 ROC786452 RXY786452 SHU786452 SRQ786452 TBM786452 TLI786452 TVE786452 UFA786452 UOW786452 UYS786452 VIO786452 VSK786452 WCG786452 WMC786452 WVY786452 Q851988 JM851988 TI851988 ADE851988 ANA851988 AWW851988 BGS851988 BQO851988 CAK851988 CKG851988 CUC851988 DDY851988 DNU851988 DXQ851988 EHM851988 ERI851988 FBE851988 FLA851988 FUW851988 GES851988 GOO851988 GYK851988 HIG851988 HSC851988 IBY851988 ILU851988 IVQ851988 JFM851988 JPI851988 JZE851988 KJA851988 KSW851988 LCS851988 LMO851988 LWK851988 MGG851988 MQC851988 MZY851988 NJU851988 NTQ851988 ODM851988 ONI851988 OXE851988 PHA851988 PQW851988 QAS851988 QKO851988 QUK851988 REG851988 ROC851988 RXY851988 SHU851988 SRQ851988 TBM851988 TLI851988 TVE851988 UFA851988 UOW851988 UYS851988 VIO851988 VSK851988 WCG851988 WMC851988 WVY851988 Q917524 JM917524 TI917524 ADE917524 ANA917524 AWW917524 BGS917524 BQO917524 CAK917524 CKG917524 CUC917524 DDY917524 DNU917524 DXQ917524 EHM917524 ERI917524 FBE917524 FLA917524 FUW917524 GES917524 GOO917524 GYK917524 HIG917524 HSC917524 IBY917524 ILU917524 IVQ917524 JFM917524 JPI917524 JZE917524 KJA917524 KSW917524 LCS917524 LMO917524 LWK917524 MGG917524 MQC917524 MZY917524 NJU917524 NTQ917524 ODM917524 ONI917524 OXE917524 PHA917524 PQW917524 QAS917524 QKO917524 QUK917524 REG917524 ROC917524 RXY917524 SHU917524 SRQ917524 TBM917524 TLI917524 TVE917524 UFA917524 UOW917524 UYS917524 VIO917524 VSK917524 WCG917524 WMC917524 WVY917524 Q983060 JM983060 TI983060 ADE983060 ANA983060 AWW983060 BGS983060 BQO983060 CAK983060 CKG983060 CUC983060 DDY983060 DNU983060 DXQ983060 EHM983060 ERI983060 FBE983060 FLA983060 FUW983060 GES983060 GOO983060 GYK983060 HIG983060 HSC983060 IBY983060 ILU983060 IVQ983060 JFM983060 JPI983060 JZE983060 KJA983060 KSW983060 LCS983060 LMO983060 LWK983060 MGG983060 MQC983060 MZY983060 NJU983060 NTQ983060 ODM983060 ONI983060 OXE983060 PHA983060 PQW983060 QAS983060 QKO983060 QUK983060 REG983060 ROC983060 RXY983060 SHU983060 SRQ983060 TBM983060 TLI983060 TVE983060 UFA983060 UOW983060 UYS983060 VIO983060 VSK983060 WCG983060 WMC983060 WVY983060 O20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O65556 JK65556 TG65556 ADC65556 AMY65556 AWU65556 BGQ65556 BQM65556 CAI65556 CKE65556 CUA65556 DDW65556 DNS65556 DXO65556 EHK65556 ERG65556 FBC65556 FKY65556 FUU65556 GEQ65556 GOM65556 GYI65556 HIE65556 HSA65556 IBW65556 ILS65556 IVO65556 JFK65556 JPG65556 JZC65556 KIY65556 KSU65556 LCQ65556 LMM65556 LWI65556 MGE65556 MQA65556 MZW65556 NJS65556 NTO65556 ODK65556 ONG65556 OXC65556 PGY65556 PQU65556 QAQ65556 QKM65556 QUI65556 REE65556 ROA65556 RXW65556 SHS65556 SRO65556 TBK65556 TLG65556 TVC65556 UEY65556 UOU65556 UYQ65556 VIM65556 VSI65556 WCE65556 WMA65556 WVW65556 O131092 JK131092 TG131092 ADC131092 AMY131092 AWU131092 BGQ131092 BQM131092 CAI131092 CKE131092 CUA131092 DDW131092 DNS131092 DXO131092 EHK131092 ERG131092 FBC131092 FKY131092 FUU131092 GEQ131092 GOM131092 GYI131092 HIE131092 HSA131092 IBW131092 ILS131092 IVO131092 JFK131092 JPG131092 JZC131092 KIY131092 KSU131092 LCQ131092 LMM131092 LWI131092 MGE131092 MQA131092 MZW131092 NJS131092 NTO131092 ODK131092 ONG131092 OXC131092 PGY131092 PQU131092 QAQ131092 QKM131092 QUI131092 REE131092 ROA131092 RXW131092 SHS131092 SRO131092 TBK131092 TLG131092 TVC131092 UEY131092 UOU131092 UYQ131092 VIM131092 VSI131092 WCE131092 WMA131092 WVW131092 O196628 JK196628 TG196628 ADC196628 AMY196628 AWU196628 BGQ196628 BQM196628 CAI196628 CKE196628 CUA196628 DDW196628 DNS196628 DXO196628 EHK196628 ERG196628 FBC196628 FKY196628 FUU196628 GEQ196628 GOM196628 GYI196628 HIE196628 HSA196628 IBW196628 ILS196628 IVO196628 JFK196628 JPG196628 JZC196628 KIY196628 KSU196628 LCQ196628 LMM196628 LWI196628 MGE196628 MQA196628 MZW196628 NJS196628 NTO196628 ODK196628 ONG196628 OXC196628 PGY196628 PQU196628 QAQ196628 QKM196628 QUI196628 REE196628 ROA196628 RXW196628 SHS196628 SRO196628 TBK196628 TLG196628 TVC196628 UEY196628 UOU196628 UYQ196628 VIM196628 VSI196628 WCE196628 WMA196628 WVW196628 O262164 JK262164 TG262164 ADC262164 AMY262164 AWU262164 BGQ262164 BQM262164 CAI262164 CKE262164 CUA262164 DDW262164 DNS262164 DXO262164 EHK262164 ERG262164 FBC262164 FKY262164 FUU262164 GEQ262164 GOM262164 GYI262164 HIE262164 HSA262164 IBW262164 ILS262164 IVO262164 JFK262164 JPG262164 JZC262164 KIY262164 KSU262164 LCQ262164 LMM262164 LWI262164 MGE262164 MQA262164 MZW262164 NJS262164 NTO262164 ODK262164 ONG262164 OXC262164 PGY262164 PQU262164 QAQ262164 QKM262164 QUI262164 REE262164 ROA262164 RXW262164 SHS262164 SRO262164 TBK262164 TLG262164 TVC262164 UEY262164 UOU262164 UYQ262164 VIM262164 VSI262164 WCE262164 WMA262164 WVW262164 O327700 JK327700 TG327700 ADC327700 AMY327700 AWU327700 BGQ327700 BQM327700 CAI327700 CKE327700 CUA327700 DDW327700 DNS327700 DXO327700 EHK327700 ERG327700 FBC327700 FKY327700 FUU327700 GEQ327700 GOM327700 GYI327700 HIE327700 HSA327700 IBW327700 ILS327700 IVO327700 JFK327700 JPG327700 JZC327700 KIY327700 KSU327700 LCQ327700 LMM327700 LWI327700 MGE327700 MQA327700 MZW327700 NJS327700 NTO327700 ODK327700 ONG327700 OXC327700 PGY327700 PQU327700 QAQ327700 QKM327700 QUI327700 REE327700 ROA327700 RXW327700 SHS327700 SRO327700 TBK327700 TLG327700 TVC327700 UEY327700 UOU327700 UYQ327700 VIM327700 VSI327700 WCE327700 WMA327700 WVW327700 O393236 JK393236 TG393236 ADC393236 AMY393236 AWU393236 BGQ393236 BQM393236 CAI393236 CKE393236 CUA393236 DDW393236 DNS393236 DXO393236 EHK393236 ERG393236 FBC393236 FKY393236 FUU393236 GEQ393236 GOM393236 GYI393236 HIE393236 HSA393236 IBW393236 ILS393236 IVO393236 JFK393236 JPG393236 JZC393236 KIY393236 KSU393236 LCQ393236 LMM393236 LWI393236 MGE393236 MQA393236 MZW393236 NJS393236 NTO393236 ODK393236 ONG393236 OXC393236 PGY393236 PQU393236 QAQ393236 QKM393236 QUI393236 REE393236 ROA393236 RXW393236 SHS393236 SRO393236 TBK393236 TLG393236 TVC393236 UEY393236 UOU393236 UYQ393236 VIM393236 VSI393236 WCE393236 WMA393236 WVW393236 O458772 JK458772 TG458772 ADC458772 AMY458772 AWU458772 BGQ458772 BQM458772 CAI458772 CKE458772 CUA458772 DDW458772 DNS458772 DXO458772 EHK458772 ERG458772 FBC458772 FKY458772 FUU458772 GEQ458772 GOM458772 GYI458772 HIE458772 HSA458772 IBW458772 ILS458772 IVO458772 JFK458772 JPG458772 JZC458772 KIY458772 KSU458772 LCQ458772 LMM458772 LWI458772 MGE458772 MQA458772 MZW458772 NJS458772 NTO458772 ODK458772 ONG458772 OXC458772 PGY458772 PQU458772 QAQ458772 QKM458772 QUI458772 REE458772 ROA458772 RXW458772 SHS458772 SRO458772 TBK458772 TLG458772 TVC458772 UEY458772 UOU458772 UYQ458772 VIM458772 VSI458772 WCE458772 WMA458772 WVW458772 O524308 JK524308 TG524308 ADC524308 AMY524308 AWU524308 BGQ524308 BQM524308 CAI524308 CKE524308 CUA524308 DDW524308 DNS524308 DXO524308 EHK524308 ERG524308 FBC524308 FKY524308 FUU524308 GEQ524308 GOM524308 GYI524308 HIE524308 HSA524308 IBW524308 ILS524308 IVO524308 JFK524308 JPG524308 JZC524308 KIY524308 KSU524308 LCQ524308 LMM524308 LWI524308 MGE524308 MQA524308 MZW524308 NJS524308 NTO524308 ODK524308 ONG524308 OXC524308 PGY524308 PQU524308 QAQ524308 QKM524308 QUI524308 REE524308 ROA524308 RXW524308 SHS524308 SRO524308 TBK524308 TLG524308 TVC524308 UEY524308 UOU524308 UYQ524308 VIM524308 VSI524308 WCE524308 WMA524308 WVW524308 O589844 JK589844 TG589844 ADC589844 AMY589844 AWU589844 BGQ589844 BQM589844 CAI589844 CKE589844 CUA589844 DDW589844 DNS589844 DXO589844 EHK589844 ERG589844 FBC589844 FKY589844 FUU589844 GEQ589844 GOM589844 GYI589844 HIE589844 HSA589844 IBW589844 ILS589844 IVO589844 JFK589844 JPG589844 JZC589844 KIY589844 KSU589844 LCQ589844 LMM589844 LWI589844 MGE589844 MQA589844 MZW589844 NJS589844 NTO589844 ODK589844 ONG589844 OXC589844 PGY589844 PQU589844 QAQ589844 QKM589844 QUI589844 REE589844 ROA589844 RXW589844 SHS589844 SRO589844 TBK589844 TLG589844 TVC589844 UEY589844 UOU589844 UYQ589844 VIM589844 VSI589844 WCE589844 WMA589844 WVW589844 O655380 JK655380 TG655380 ADC655380 AMY655380 AWU655380 BGQ655380 BQM655380 CAI655380 CKE655380 CUA655380 DDW655380 DNS655380 DXO655380 EHK655380 ERG655380 FBC655380 FKY655380 FUU655380 GEQ655380 GOM655380 GYI655380 HIE655380 HSA655380 IBW655380 ILS655380 IVO655380 JFK655380 JPG655380 JZC655380 KIY655380 KSU655380 LCQ655380 LMM655380 LWI655380 MGE655380 MQA655380 MZW655380 NJS655380 NTO655380 ODK655380 ONG655380 OXC655380 PGY655380 PQU655380 QAQ655380 QKM655380 QUI655380 REE655380 ROA655380 RXW655380 SHS655380 SRO655380 TBK655380 TLG655380 TVC655380 UEY655380 UOU655380 UYQ655380 VIM655380 VSI655380 WCE655380 WMA655380 WVW655380 O720916 JK720916 TG720916 ADC720916 AMY720916 AWU720916 BGQ720916 BQM720916 CAI720916 CKE720916 CUA720916 DDW720916 DNS720916 DXO720916 EHK720916 ERG720916 FBC720916 FKY720916 FUU720916 GEQ720916 GOM720916 GYI720916 HIE720916 HSA720916 IBW720916 ILS720916 IVO720916 JFK720916 JPG720916 JZC720916 KIY720916 KSU720916 LCQ720916 LMM720916 LWI720916 MGE720916 MQA720916 MZW720916 NJS720916 NTO720916 ODK720916 ONG720916 OXC720916 PGY720916 PQU720916 QAQ720916 QKM720916 QUI720916 REE720916 ROA720916 RXW720916 SHS720916 SRO720916 TBK720916 TLG720916 TVC720916 UEY720916 UOU720916 UYQ720916 VIM720916 VSI720916 WCE720916 WMA720916 WVW720916 O786452 JK786452 TG786452 ADC786452 AMY786452 AWU786452 BGQ786452 BQM786452 CAI786452 CKE786452 CUA786452 DDW786452 DNS786452 DXO786452 EHK786452 ERG786452 FBC786452 FKY786452 FUU786452 GEQ786452 GOM786452 GYI786452 HIE786452 HSA786452 IBW786452 ILS786452 IVO786452 JFK786452 JPG786452 JZC786452 KIY786452 KSU786452 LCQ786452 LMM786452 LWI786452 MGE786452 MQA786452 MZW786452 NJS786452 NTO786452 ODK786452 ONG786452 OXC786452 PGY786452 PQU786452 QAQ786452 QKM786452 QUI786452 REE786452 ROA786452 RXW786452 SHS786452 SRO786452 TBK786452 TLG786452 TVC786452 UEY786452 UOU786452 UYQ786452 VIM786452 VSI786452 WCE786452 WMA786452 WVW786452 O851988 JK851988 TG851988 ADC851988 AMY851988 AWU851988 BGQ851988 BQM851988 CAI851988 CKE851988 CUA851988 DDW851988 DNS851988 DXO851988 EHK851988 ERG851988 FBC851988 FKY851988 FUU851988 GEQ851988 GOM851988 GYI851988 HIE851988 HSA851988 IBW851988 ILS851988 IVO851988 JFK851988 JPG851988 JZC851988 KIY851988 KSU851988 LCQ851988 LMM851988 LWI851988 MGE851988 MQA851988 MZW851988 NJS851988 NTO851988 ODK851988 ONG851988 OXC851988 PGY851988 PQU851988 QAQ851988 QKM851988 QUI851988 REE851988 ROA851988 RXW851988 SHS851988 SRO851988 TBK851988 TLG851988 TVC851988 UEY851988 UOU851988 UYQ851988 VIM851988 VSI851988 WCE851988 WMA851988 WVW851988 O917524 JK917524 TG917524 ADC917524 AMY917524 AWU917524 BGQ917524 BQM917524 CAI917524 CKE917524 CUA917524 DDW917524 DNS917524 DXO917524 EHK917524 ERG917524 FBC917524 FKY917524 FUU917524 GEQ917524 GOM917524 GYI917524 HIE917524 HSA917524 IBW917524 ILS917524 IVO917524 JFK917524 JPG917524 JZC917524 KIY917524 KSU917524 LCQ917524 LMM917524 LWI917524 MGE917524 MQA917524 MZW917524 NJS917524 NTO917524 ODK917524 ONG917524 OXC917524 PGY917524 PQU917524 QAQ917524 QKM917524 QUI917524 REE917524 ROA917524 RXW917524 SHS917524 SRO917524 TBK917524 TLG917524 TVC917524 UEY917524 UOU917524 UYQ917524 VIM917524 VSI917524 WCE917524 WMA917524 WVW917524 O983060 JK983060 TG983060 ADC983060 AMY983060 AWU983060 BGQ983060 BQM983060 CAI983060 CKE983060 CUA983060 DDW983060 DNS983060 DXO983060 EHK983060 ERG983060 FBC983060 FKY983060 FUU983060 GEQ983060 GOM983060 GYI983060 HIE983060 HSA983060 IBW983060 ILS983060 IVO983060 JFK983060 JPG983060 JZC983060 KIY983060 KSU983060 LCQ983060 LMM983060 LWI983060 MGE983060 MQA983060 MZW983060 NJS983060 NTO983060 ODK983060 ONG983060 OXC983060 PGY983060 PQU983060 QAQ983060 QKM983060 QUI983060 REE983060 ROA983060 RXW983060 SHS983060 SRO983060 TBK983060 TLG983060 TVC983060 UEY983060 UOU983060 UYQ983060 VIM983060 VSI983060 WCE983060 WMA983060 WVW983060 Z40 JV40 TR40 ADN40 ANJ40 AXF40 BHB40 BQX40 CAT40 CKP40 CUL40 DEH40 DOD40 DXZ40 EHV40 ERR40 FBN40 FLJ40 FVF40 GFB40 GOX40 GYT40 HIP40 HSL40 ICH40 IMD40 IVZ40 JFV40 JPR40 JZN40 KJJ40 KTF40 LDB40 LMX40 LWT40 MGP40 MQL40 NAH40 NKD40 NTZ40 ODV40 ONR40 OXN40 PHJ40 PRF40 QBB40 QKX40 QUT40 REP40 ROL40 RYH40 SID40 SRZ40 TBV40 TLR40 TVN40 UFJ40 UPF40 UZB40 VIX40 VST40 WCP40 WML40 WWH40 Z65576 JV65576 TR65576 ADN65576 ANJ65576 AXF65576 BHB65576 BQX65576 CAT65576 CKP65576 CUL65576 DEH65576 DOD65576 DXZ65576 EHV65576 ERR65576 FBN65576 FLJ65576 FVF65576 GFB65576 GOX65576 GYT65576 HIP65576 HSL65576 ICH65576 IMD65576 IVZ65576 JFV65576 JPR65576 JZN65576 KJJ65576 KTF65576 LDB65576 LMX65576 LWT65576 MGP65576 MQL65576 NAH65576 NKD65576 NTZ65576 ODV65576 ONR65576 OXN65576 PHJ65576 PRF65576 QBB65576 QKX65576 QUT65576 REP65576 ROL65576 RYH65576 SID65576 SRZ65576 TBV65576 TLR65576 TVN65576 UFJ65576 UPF65576 UZB65576 VIX65576 VST65576 WCP65576 WML65576 WWH65576 Z131112 JV131112 TR131112 ADN131112 ANJ131112 AXF131112 BHB131112 BQX131112 CAT131112 CKP131112 CUL131112 DEH131112 DOD131112 DXZ131112 EHV131112 ERR131112 FBN131112 FLJ131112 FVF131112 GFB131112 GOX131112 GYT131112 HIP131112 HSL131112 ICH131112 IMD131112 IVZ131112 JFV131112 JPR131112 JZN131112 KJJ131112 KTF131112 LDB131112 LMX131112 LWT131112 MGP131112 MQL131112 NAH131112 NKD131112 NTZ131112 ODV131112 ONR131112 OXN131112 PHJ131112 PRF131112 QBB131112 QKX131112 QUT131112 REP131112 ROL131112 RYH131112 SID131112 SRZ131112 TBV131112 TLR131112 TVN131112 UFJ131112 UPF131112 UZB131112 VIX131112 VST131112 WCP131112 WML131112 WWH131112 Z196648 JV196648 TR196648 ADN196648 ANJ196648 AXF196648 BHB196648 BQX196648 CAT196648 CKP196648 CUL196648 DEH196648 DOD196648 DXZ196648 EHV196648 ERR196648 FBN196648 FLJ196648 FVF196648 GFB196648 GOX196648 GYT196648 HIP196648 HSL196648 ICH196648 IMD196648 IVZ196648 JFV196648 JPR196648 JZN196648 KJJ196648 KTF196648 LDB196648 LMX196648 LWT196648 MGP196648 MQL196648 NAH196648 NKD196648 NTZ196648 ODV196648 ONR196648 OXN196648 PHJ196648 PRF196648 QBB196648 QKX196648 QUT196648 REP196648 ROL196648 RYH196648 SID196648 SRZ196648 TBV196648 TLR196648 TVN196648 UFJ196648 UPF196648 UZB196648 VIX196648 VST196648 WCP196648 WML196648 WWH196648 Z262184 JV262184 TR262184 ADN262184 ANJ262184 AXF262184 BHB262184 BQX262184 CAT262184 CKP262184 CUL262184 DEH262184 DOD262184 DXZ262184 EHV262184 ERR262184 FBN262184 FLJ262184 FVF262184 GFB262184 GOX262184 GYT262184 HIP262184 HSL262184 ICH262184 IMD262184 IVZ262184 JFV262184 JPR262184 JZN262184 KJJ262184 KTF262184 LDB262184 LMX262184 LWT262184 MGP262184 MQL262184 NAH262184 NKD262184 NTZ262184 ODV262184 ONR262184 OXN262184 PHJ262184 PRF262184 QBB262184 QKX262184 QUT262184 REP262184 ROL262184 RYH262184 SID262184 SRZ262184 TBV262184 TLR262184 TVN262184 UFJ262184 UPF262184 UZB262184 VIX262184 VST262184 WCP262184 WML262184 WWH262184 Z327720 JV327720 TR327720 ADN327720 ANJ327720 AXF327720 BHB327720 BQX327720 CAT327720 CKP327720 CUL327720 DEH327720 DOD327720 DXZ327720 EHV327720 ERR327720 FBN327720 FLJ327720 FVF327720 GFB327720 GOX327720 GYT327720 HIP327720 HSL327720 ICH327720 IMD327720 IVZ327720 JFV327720 JPR327720 JZN327720 KJJ327720 KTF327720 LDB327720 LMX327720 LWT327720 MGP327720 MQL327720 NAH327720 NKD327720 NTZ327720 ODV327720 ONR327720 OXN327720 PHJ327720 PRF327720 QBB327720 QKX327720 QUT327720 REP327720 ROL327720 RYH327720 SID327720 SRZ327720 TBV327720 TLR327720 TVN327720 UFJ327720 UPF327720 UZB327720 VIX327720 VST327720 WCP327720 WML327720 WWH327720 Z393256 JV393256 TR393256 ADN393256 ANJ393256 AXF393256 BHB393256 BQX393256 CAT393256 CKP393256 CUL393256 DEH393256 DOD393256 DXZ393256 EHV393256 ERR393256 FBN393256 FLJ393256 FVF393256 GFB393256 GOX393256 GYT393256 HIP393256 HSL393256 ICH393256 IMD393256 IVZ393256 JFV393256 JPR393256 JZN393256 KJJ393256 KTF393256 LDB393256 LMX393256 LWT393256 MGP393256 MQL393256 NAH393256 NKD393256 NTZ393256 ODV393256 ONR393256 OXN393256 PHJ393256 PRF393256 QBB393256 QKX393256 QUT393256 REP393256 ROL393256 RYH393256 SID393256 SRZ393256 TBV393256 TLR393256 TVN393256 UFJ393256 UPF393256 UZB393256 VIX393256 VST393256 WCP393256 WML393256 WWH393256 Z458792 JV458792 TR458792 ADN458792 ANJ458792 AXF458792 BHB458792 BQX458792 CAT458792 CKP458792 CUL458792 DEH458792 DOD458792 DXZ458792 EHV458792 ERR458792 FBN458792 FLJ458792 FVF458792 GFB458792 GOX458792 GYT458792 HIP458792 HSL458792 ICH458792 IMD458792 IVZ458792 JFV458792 JPR458792 JZN458792 KJJ458792 KTF458792 LDB458792 LMX458792 LWT458792 MGP458792 MQL458792 NAH458792 NKD458792 NTZ458792 ODV458792 ONR458792 OXN458792 PHJ458792 PRF458792 QBB458792 QKX458792 QUT458792 REP458792 ROL458792 RYH458792 SID458792 SRZ458792 TBV458792 TLR458792 TVN458792 UFJ458792 UPF458792 UZB458792 VIX458792 VST458792 WCP458792 WML458792 WWH458792 Z524328 JV524328 TR524328 ADN524328 ANJ524328 AXF524328 BHB524328 BQX524328 CAT524328 CKP524328 CUL524328 DEH524328 DOD524328 DXZ524328 EHV524328 ERR524328 FBN524328 FLJ524328 FVF524328 GFB524328 GOX524328 GYT524328 HIP524328 HSL524328 ICH524328 IMD524328 IVZ524328 JFV524328 JPR524328 JZN524328 KJJ524328 KTF524328 LDB524328 LMX524328 LWT524328 MGP524328 MQL524328 NAH524328 NKD524328 NTZ524328 ODV524328 ONR524328 OXN524328 PHJ524328 PRF524328 QBB524328 QKX524328 QUT524328 REP524328 ROL524328 RYH524328 SID524328 SRZ524328 TBV524328 TLR524328 TVN524328 UFJ524328 UPF524328 UZB524328 VIX524328 VST524328 WCP524328 WML524328 WWH524328 Z589864 JV589864 TR589864 ADN589864 ANJ589864 AXF589864 BHB589864 BQX589864 CAT589864 CKP589864 CUL589864 DEH589864 DOD589864 DXZ589864 EHV589864 ERR589864 FBN589864 FLJ589864 FVF589864 GFB589864 GOX589864 GYT589864 HIP589864 HSL589864 ICH589864 IMD589864 IVZ589864 JFV589864 JPR589864 JZN589864 KJJ589864 KTF589864 LDB589864 LMX589864 LWT589864 MGP589864 MQL589864 NAH589864 NKD589864 NTZ589864 ODV589864 ONR589864 OXN589864 PHJ589864 PRF589864 QBB589864 QKX589864 QUT589864 REP589864 ROL589864 RYH589864 SID589864 SRZ589864 TBV589864 TLR589864 TVN589864 UFJ589864 UPF589864 UZB589864 VIX589864 VST589864 WCP589864 WML589864 WWH589864 Z655400 JV655400 TR655400 ADN655400 ANJ655400 AXF655400 BHB655400 BQX655400 CAT655400 CKP655400 CUL655400 DEH655400 DOD655400 DXZ655400 EHV655400 ERR655400 FBN655400 FLJ655400 FVF655400 GFB655400 GOX655400 GYT655400 HIP655400 HSL655400 ICH655400 IMD655400 IVZ655400 JFV655400 JPR655400 JZN655400 KJJ655400 KTF655400 LDB655400 LMX655400 LWT655400 MGP655400 MQL655400 NAH655400 NKD655400 NTZ655400 ODV655400 ONR655400 OXN655400 PHJ655400 PRF655400 QBB655400 QKX655400 QUT655400 REP655400 ROL655400 RYH655400 SID655400 SRZ655400 TBV655400 TLR655400 TVN655400 UFJ655400 UPF655400 UZB655400 VIX655400 VST655400 WCP655400 WML655400 WWH655400 Z720936 JV720936 TR720936 ADN720936 ANJ720936 AXF720936 BHB720936 BQX720936 CAT720936 CKP720936 CUL720936 DEH720936 DOD720936 DXZ720936 EHV720936 ERR720936 FBN720936 FLJ720936 FVF720936 GFB720936 GOX720936 GYT720936 HIP720936 HSL720936 ICH720936 IMD720936 IVZ720936 JFV720936 JPR720936 JZN720936 KJJ720936 KTF720936 LDB720936 LMX720936 LWT720936 MGP720936 MQL720936 NAH720936 NKD720936 NTZ720936 ODV720936 ONR720936 OXN720936 PHJ720936 PRF720936 QBB720936 QKX720936 QUT720936 REP720936 ROL720936 RYH720936 SID720936 SRZ720936 TBV720936 TLR720936 TVN720936 UFJ720936 UPF720936 UZB720936 VIX720936 VST720936 WCP720936 WML720936 WWH720936 Z786472 JV786472 TR786472 ADN786472 ANJ786472 AXF786472 BHB786472 BQX786472 CAT786472 CKP786472 CUL786472 DEH786472 DOD786472 DXZ786472 EHV786472 ERR786472 FBN786472 FLJ786472 FVF786472 GFB786472 GOX786472 GYT786472 HIP786472 HSL786472 ICH786472 IMD786472 IVZ786472 JFV786472 JPR786472 JZN786472 KJJ786472 KTF786472 LDB786472 LMX786472 LWT786472 MGP786472 MQL786472 NAH786472 NKD786472 NTZ786472 ODV786472 ONR786472 OXN786472 PHJ786472 PRF786472 QBB786472 QKX786472 QUT786472 REP786472 ROL786472 RYH786472 SID786472 SRZ786472 TBV786472 TLR786472 TVN786472 UFJ786472 UPF786472 UZB786472 VIX786472 VST786472 WCP786472 WML786472 WWH786472 Z852008 JV852008 TR852008 ADN852008 ANJ852008 AXF852008 BHB852008 BQX852008 CAT852008 CKP852008 CUL852008 DEH852008 DOD852008 DXZ852008 EHV852008 ERR852008 FBN852008 FLJ852008 FVF852008 GFB852008 GOX852008 GYT852008 HIP852008 HSL852008 ICH852008 IMD852008 IVZ852008 JFV852008 JPR852008 JZN852008 KJJ852008 KTF852008 LDB852008 LMX852008 LWT852008 MGP852008 MQL852008 NAH852008 NKD852008 NTZ852008 ODV852008 ONR852008 OXN852008 PHJ852008 PRF852008 QBB852008 QKX852008 QUT852008 REP852008 ROL852008 RYH852008 SID852008 SRZ852008 TBV852008 TLR852008 TVN852008 UFJ852008 UPF852008 UZB852008 VIX852008 VST852008 WCP852008 WML852008 WWH852008 Z917544 JV917544 TR917544 ADN917544 ANJ917544 AXF917544 BHB917544 BQX917544 CAT917544 CKP917544 CUL917544 DEH917544 DOD917544 DXZ917544 EHV917544 ERR917544 FBN917544 FLJ917544 FVF917544 GFB917544 GOX917544 GYT917544 HIP917544 HSL917544 ICH917544 IMD917544 IVZ917544 JFV917544 JPR917544 JZN917544 KJJ917544 KTF917544 LDB917544 LMX917544 LWT917544 MGP917544 MQL917544 NAH917544 NKD917544 NTZ917544 ODV917544 ONR917544 OXN917544 PHJ917544 PRF917544 QBB917544 QKX917544 QUT917544 REP917544 ROL917544 RYH917544 SID917544 SRZ917544 TBV917544 TLR917544 TVN917544 UFJ917544 UPF917544 UZB917544 VIX917544 VST917544 WCP917544 WML917544 WWH917544 Z983080 JV983080 TR983080 ADN983080 ANJ983080 AXF983080 BHB983080 BQX983080 CAT983080 CKP983080 CUL983080 DEH983080 DOD983080 DXZ983080 EHV983080 ERR983080 FBN983080 FLJ983080 FVF983080 GFB983080 GOX983080 GYT983080 HIP983080 HSL983080 ICH983080 IMD983080 IVZ983080 JFV983080 JPR983080 JZN983080 KJJ983080 KTF983080 LDB983080 LMX983080 LWT983080 MGP983080 MQL983080 NAH983080 NKD983080 NTZ983080 ODV983080 ONR983080 OXN983080 PHJ983080 PRF983080 QBB983080 QKX983080 QUT983080 REP983080 ROL983080 RYH983080 SID983080 SRZ983080 TBV983080 TLR983080 TVN983080 UFJ983080 UPF983080 UZB983080 VIX983080 VST983080 WCP983080 WML983080 WWH983080 X40 JT40 TP40 ADL40 ANH40 AXD40 BGZ40 BQV40 CAR40 CKN40 CUJ40 DEF40 DOB40 DXX40 EHT40 ERP40 FBL40 FLH40 FVD40 GEZ40 GOV40 GYR40 HIN40 HSJ40 ICF40 IMB40 IVX40 JFT40 JPP40 JZL40 KJH40 KTD40 LCZ40 LMV40 LWR40 MGN40 MQJ40 NAF40 NKB40 NTX40 ODT40 ONP40 OXL40 PHH40 PRD40 QAZ40 QKV40 QUR40 REN40 ROJ40 RYF40 SIB40 SRX40 TBT40 TLP40 TVL40 UFH40 UPD40 UYZ40 VIV40 VSR40 WCN40 WMJ40 WWF40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A59:F59 IW59:JB59 SS59:SX59 ACO59:ACT59 AMK59:AMP59 AWG59:AWL59 BGC59:BGH59 BPY59:BQD59 BZU59:BZZ59 CJQ59:CJV59 CTM59:CTR59 DDI59:DDN59 DNE59:DNJ59 DXA59:DXF59 EGW59:EHB59 EQS59:EQX59 FAO59:FAT59 FKK59:FKP59 FUG59:FUL59 GEC59:GEH59 GNY59:GOD59 GXU59:GXZ59 HHQ59:HHV59 HRM59:HRR59 IBI59:IBN59 ILE59:ILJ59 IVA59:IVF59 JEW59:JFB59 JOS59:JOX59 JYO59:JYT59 KIK59:KIP59 KSG59:KSL59 LCC59:LCH59 LLY59:LMD59 LVU59:LVZ59 MFQ59:MFV59 MPM59:MPR59 MZI59:MZN59 NJE59:NJJ59 NTA59:NTF59 OCW59:ODB59 OMS59:OMX59 OWO59:OWT59 PGK59:PGP59 PQG59:PQL59 QAC59:QAH59 QJY59:QKD59 QTU59:QTZ59 RDQ59:RDV59 RNM59:RNR59 RXI59:RXN59 SHE59:SHJ59 SRA59:SRF59 TAW59:TBB59 TKS59:TKX59 TUO59:TUT59 UEK59:UEP59 UOG59:UOL59 UYC59:UYH59 VHY59:VID59 VRU59:VRZ59 WBQ59:WBV59 WLM59:WLR59 WVI59:WVN59 A65595:F65595 IW65595:JB65595 SS65595:SX65595 ACO65595:ACT65595 AMK65595:AMP65595 AWG65595:AWL65595 BGC65595:BGH65595 BPY65595:BQD65595 BZU65595:BZZ65595 CJQ65595:CJV65595 CTM65595:CTR65595 DDI65595:DDN65595 DNE65595:DNJ65595 DXA65595:DXF65595 EGW65595:EHB65595 EQS65595:EQX65595 FAO65595:FAT65595 FKK65595:FKP65595 FUG65595:FUL65595 GEC65595:GEH65595 GNY65595:GOD65595 GXU65595:GXZ65595 HHQ65595:HHV65595 HRM65595:HRR65595 IBI65595:IBN65595 ILE65595:ILJ65595 IVA65595:IVF65595 JEW65595:JFB65595 JOS65595:JOX65595 JYO65595:JYT65595 KIK65595:KIP65595 KSG65595:KSL65595 LCC65595:LCH65595 LLY65595:LMD65595 LVU65595:LVZ65595 MFQ65595:MFV65595 MPM65595:MPR65595 MZI65595:MZN65595 NJE65595:NJJ65595 NTA65595:NTF65595 OCW65595:ODB65595 OMS65595:OMX65595 OWO65595:OWT65595 PGK65595:PGP65595 PQG65595:PQL65595 QAC65595:QAH65595 QJY65595:QKD65595 QTU65595:QTZ65595 RDQ65595:RDV65595 RNM65595:RNR65595 RXI65595:RXN65595 SHE65595:SHJ65595 SRA65595:SRF65595 TAW65595:TBB65595 TKS65595:TKX65595 TUO65595:TUT65595 UEK65595:UEP65595 UOG65595:UOL65595 UYC65595:UYH65595 VHY65595:VID65595 VRU65595:VRZ65595 WBQ65595:WBV65595 WLM65595:WLR65595 WVI65595:WVN65595 A131131:F131131 IW131131:JB131131 SS131131:SX131131 ACO131131:ACT131131 AMK131131:AMP131131 AWG131131:AWL131131 BGC131131:BGH131131 BPY131131:BQD131131 BZU131131:BZZ131131 CJQ131131:CJV131131 CTM131131:CTR131131 DDI131131:DDN131131 DNE131131:DNJ131131 DXA131131:DXF131131 EGW131131:EHB131131 EQS131131:EQX131131 FAO131131:FAT131131 FKK131131:FKP131131 FUG131131:FUL131131 GEC131131:GEH131131 GNY131131:GOD131131 GXU131131:GXZ131131 HHQ131131:HHV131131 HRM131131:HRR131131 IBI131131:IBN131131 ILE131131:ILJ131131 IVA131131:IVF131131 JEW131131:JFB131131 JOS131131:JOX131131 JYO131131:JYT131131 KIK131131:KIP131131 KSG131131:KSL131131 LCC131131:LCH131131 LLY131131:LMD131131 LVU131131:LVZ131131 MFQ131131:MFV131131 MPM131131:MPR131131 MZI131131:MZN131131 NJE131131:NJJ131131 NTA131131:NTF131131 OCW131131:ODB131131 OMS131131:OMX131131 OWO131131:OWT131131 PGK131131:PGP131131 PQG131131:PQL131131 QAC131131:QAH131131 QJY131131:QKD131131 QTU131131:QTZ131131 RDQ131131:RDV131131 RNM131131:RNR131131 RXI131131:RXN131131 SHE131131:SHJ131131 SRA131131:SRF131131 TAW131131:TBB131131 TKS131131:TKX131131 TUO131131:TUT131131 UEK131131:UEP131131 UOG131131:UOL131131 UYC131131:UYH131131 VHY131131:VID131131 VRU131131:VRZ131131 WBQ131131:WBV131131 WLM131131:WLR131131 WVI131131:WVN131131 A196667:F196667 IW196667:JB196667 SS196667:SX196667 ACO196667:ACT196667 AMK196667:AMP196667 AWG196667:AWL196667 BGC196667:BGH196667 BPY196667:BQD196667 BZU196667:BZZ196667 CJQ196667:CJV196667 CTM196667:CTR196667 DDI196667:DDN196667 DNE196667:DNJ196667 DXA196667:DXF196667 EGW196667:EHB196667 EQS196667:EQX196667 FAO196667:FAT196667 FKK196667:FKP196667 FUG196667:FUL196667 GEC196667:GEH196667 GNY196667:GOD196667 GXU196667:GXZ196667 HHQ196667:HHV196667 HRM196667:HRR196667 IBI196667:IBN196667 ILE196667:ILJ196667 IVA196667:IVF196667 JEW196667:JFB196667 JOS196667:JOX196667 JYO196667:JYT196667 KIK196667:KIP196667 KSG196667:KSL196667 LCC196667:LCH196667 LLY196667:LMD196667 LVU196667:LVZ196667 MFQ196667:MFV196667 MPM196667:MPR196667 MZI196667:MZN196667 NJE196667:NJJ196667 NTA196667:NTF196667 OCW196667:ODB196667 OMS196667:OMX196667 OWO196667:OWT196667 PGK196667:PGP196667 PQG196667:PQL196667 QAC196667:QAH196667 QJY196667:QKD196667 QTU196667:QTZ196667 RDQ196667:RDV196667 RNM196667:RNR196667 RXI196667:RXN196667 SHE196667:SHJ196667 SRA196667:SRF196667 TAW196667:TBB196667 TKS196667:TKX196667 TUO196667:TUT196667 UEK196667:UEP196667 UOG196667:UOL196667 UYC196667:UYH196667 VHY196667:VID196667 VRU196667:VRZ196667 WBQ196667:WBV196667 WLM196667:WLR196667 WVI196667:WVN196667 A262203:F262203 IW262203:JB262203 SS262203:SX262203 ACO262203:ACT262203 AMK262203:AMP262203 AWG262203:AWL262203 BGC262203:BGH262203 BPY262203:BQD262203 BZU262203:BZZ262203 CJQ262203:CJV262203 CTM262203:CTR262203 DDI262203:DDN262203 DNE262203:DNJ262203 DXA262203:DXF262203 EGW262203:EHB262203 EQS262203:EQX262203 FAO262203:FAT262203 FKK262203:FKP262203 FUG262203:FUL262203 GEC262203:GEH262203 GNY262203:GOD262203 GXU262203:GXZ262203 HHQ262203:HHV262203 HRM262203:HRR262203 IBI262203:IBN262203 ILE262203:ILJ262203 IVA262203:IVF262203 JEW262203:JFB262203 JOS262203:JOX262203 JYO262203:JYT262203 KIK262203:KIP262203 KSG262203:KSL262203 LCC262203:LCH262203 LLY262203:LMD262203 LVU262203:LVZ262203 MFQ262203:MFV262203 MPM262203:MPR262203 MZI262203:MZN262203 NJE262203:NJJ262203 NTA262203:NTF262203 OCW262203:ODB262203 OMS262203:OMX262203 OWO262203:OWT262203 PGK262203:PGP262203 PQG262203:PQL262203 QAC262203:QAH262203 QJY262203:QKD262203 QTU262203:QTZ262203 RDQ262203:RDV262203 RNM262203:RNR262203 RXI262203:RXN262203 SHE262203:SHJ262203 SRA262203:SRF262203 TAW262203:TBB262203 TKS262203:TKX262203 TUO262203:TUT262203 UEK262203:UEP262203 UOG262203:UOL262203 UYC262203:UYH262203 VHY262203:VID262203 VRU262203:VRZ262203 WBQ262203:WBV262203 WLM262203:WLR262203 WVI262203:WVN262203 A327739:F327739 IW327739:JB327739 SS327739:SX327739 ACO327739:ACT327739 AMK327739:AMP327739 AWG327739:AWL327739 BGC327739:BGH327739 BPY327739:BQD327739 BZU327739:BZZ327739 CJQ327739:CJV327739 CTM327739:CTR327739 DDI327739:DDN327739 DNE327739:DNJ327739 DXA327739:DXF327739 EGW327739:EHB327739 EQS327739:EQX327739 FAO327739:FAT327739 FKK327739:FKP327739 FUG327739:FUL327739 GEC327739:GEH327739 GNY327739:GOD327739 GXU327739:GXZ327739 HHQ327739:HHV327739 HRM327739:HRR327739 IBI327739:IBN327739 ILE327739:ILJ327739 IVA327739:IVF327739 JEW327739:JFB327739 JOS327739:JOX327739 JYO327739:JYT327739 KIK327739:KIP327739 KSG327739:KSL327739 LCC327739:LCH327739 LLY327739:LMD327739 LVU327739:LVZ327739 MFQ327739:MFV327739 MPM327739:MPR327739 MZI327739:MZN327739 NJE327739:NJJ327739 NTA327739:NTF327739 OCW327739:ODB327739 OMS327739:OMX327739 OWO327739:OWT327739 PGK327739:PGP327739 PQG327739:PQL327739 QAC327739:QAH327739 QJY327739:QKD327739 QTU327739:QTZ327739 RDQ327739:RDV327739 RNM327739:RNR327739 RXI327739:RXN327739 SHE327739:SHJ327739 SRA327739:SRF327739 TAW327739:TBB327739 TKS327739:TKX327739 TUO327739:TUT327739 UEK327739:UEP327739 UOG327739:UOL327739 UYC327739:UYH327739 VHY327739:VID327739 VRU327739:VRZ327739 WBQ327739:WBV327739 WLM327739:WLR327739 WVI327739:WVN327739 A393275:F393275 IW393275:JB393275 SS393275:SX393275 ACO393275:ACT393275 AMK393275:AMP393275 AWG393275:AWL393275 BGC393275:BGH393275 BPY393275:BQD393275 BZU393275:BZZ393275 CJQ393275:CJV393275 CTM393275:CTR393275 DDI393275:DDN393275 DNE393275:DNJ393275 DXA393275:DXF393275 EGW393275:EHB393275 EQS393275:EQX393275 FAO393275:FAT393275 FKK393275:FKP393275 FUG393275:FUL393275 GEC393275:GEH393275 GNY393275:GOD393275 GXU393275:GXZ393275 HHQ393275:HHV393275 HRM393275:HRR393275 IBI393275:IBN393275 ILE393275:ILJ393275 IVA393275:IVF393275 JEW393275:JFB393275 JOS393275:JOX393275 JYO393275:JYT393275 KIK393275:KIP393275 KSG393275:KSL393275 LCC393275:LCH393275 LLY393275:LMD393275 LVU393275:LVZ393275 MFQ393275:MFV393275 MPM393275:MPR393275 MZI393275:MZN393275 NJE393275:NJJ393275 NTA393275:NTF393275 OCW393275:ODB393275 OMS393275:OMX393275 OWO393275:OWT393275 PGK393275:PGP393275 PQG393275:PQL393275 QAC393275:QAH393275 QJY393275:QKD393275 QTU393275:QTZ393275 RDQ393275:RDV393275 RNM393275:RNR393275 RXI393275:RXN393275 SHE393275:SHJ393275 SRA393275:SRF393275 TAW393275:TBB393275 TKS393275:TKX393275 TUO393275:TUT393275 UEK393275:UEP393275 UOG393275:UOL393275 UYC393275:UYH393275 VHY393275:VID393275 VRU393275:VRZ393275 WBQ393275:WBV393275 WLM393275:WLR393275 WVI393275:WVN393275 A458811:F458811 IW458811:JB458811 SS458811:SX458811 ACO458811:ACT458811 AMK458811:AMP458811 AWG458811:AWL458811 BGC458811:BGH458811 BPY458811:BQD458811 BZU458811:BZZ458811 CJQ458811:CJV458811 CTM458811:CTR458811 DDI458811:DDN458811 DNE458811:DNJ458811 DXA458811:DXF458811 EGW458811:EHB458811 EQS458811:EQX458811 FAO458811:FAT458811 FKK458811:FKP458811 FUG458811:FUL458811 GEC458811:GEH458811 GNY458811:GOD458811 GXU458811:GXZ458811 HHQ458811:HHV458811 HRM458811:HRR458811 IBI458811:IBN458811 ILE458811:ILJ458811 IVA458811:IVF458811 JEW458811:JFB458811 JOS458811:JOX458811 JYO458811:JYT458811 KIK458811:KIP458811 KSG458811:KSL458811 LCC458811:LCH458811 LLY458811:LMD458811 LVU458811:LVZ458811 MFQ458811:MFV458811 MPM458811:MPR458811 MZI458811:MZN458811 NJE458811:NJJ458811 NTA458811:NTF458811 OCW458811:ODB458811 OMS458811:OMX458811 OWO458811:OWT458811 PGK458811:PGP458811 PQG458811:PQL458811 QAC458811:QAH458811 QJY458811:QKD458811 QTU458811:QTZ458811 RDQ458811:RDV458811 RNM458811:RNR458811 RXI458811:RXN458811 SHE458811:SHJ458811 SRA458811:SRF458811 TAW458811:TBB458811 TKS458811:TKX458811 TUO458811:TUT458811 UEK458811:UEP458811 UOG458811:UOL458811 UYC458811:UYH458811 VHY458811:VID458811 VRU458811:VRZ458811 WBQ458811:WBV458811 WLM458811:WLR458811 WVI458811:WVN458811 A524347:F524347 IW524347:JB524347 SS524347:SX524347 ACO524347:ACT524347 AMK524347:AMP524347 AWG524347:AWL524347 BGC524347:BGH524347 BPY524347:BQD524347 BZU524347:BZZ524347 CJQ524347:CJV524347 CTM524347:CTR524347 DDI524347:DDN524347 DNE524347:DNJ524347 DXA524347:DXF524347 EGW524347:EHB524347 EQS524347:EQX524347 FAO524347:FAT524347 FKK524347:FKP524347 FUG524347:FUL524347 GEC524347:GEH524347 GNY524347:GOD524347 GXU524347:GXZ524347 HHQ524347:HHV524347 HRM524347:HRR524347 IBI524347:IBN524347 ILE524347:ILJ524347 IVA524347:IVF524347 JEW524347:JFB524347 JOS524347:JOX524347 JYO524347:JYT524347 KIK524347:KIP524347 KSG524347:KSL524347 LCC524347:LCH524347 LLY524347:LMD524347 LVU524347:LVZ524347 MFQ524347:MFV524347 MPM524347:MPR524347 MZI524347:MZN524347 NJE524347:NJJ524347 NTA524347:NTF524347 OCW524347:ODB524347 OMS524347:OMX524347 OWO524347:OWT524347 PGK524347:PGP524347 PQG524347:PQL524347 QAC524347:QAH524347 QJY524347:QKD524347 QTU524347:QTZ524347 RDQ524347:RDV524347 RNM524347:RNR524347 RXI524347:RXN524347 SHE524347:SHJ524347 SRA524347:SRF524347 TAW524347:TBB524347 TKS524347:TKX524347 TUO524347:TUT524347 UEK524347:UEP524347 UOG524347:UOL524347 UYC524347:UYH524347 VHY524347:VID524347 VRU524347:VRZ524347 WBQ524347:WBV524347 WLM524347:WLR524347 WVI524347:WVN524347 A589883:F589883 IW589883:JB589883 SS589883:SX589883 ACO589883:ACT589883 AMK589883:AMP589883 AWG589883:AWL589883 BGC589883:BGH589883 BPY589883:BQD589883 BZU589883:BZZ589883 CJQ589883:CJV589883 CTM589883:CTR589883 DDI589883:DDN589883 DNE589883:DNJ589883 DXA589883:DXF589883 EGW589883:EHB589883 EQS589883:EQX589883 FAO589883:FAT589883 FKK589883:FKP589883 FUG589883:FUL589883 GEC589883:GEH589883 GNY589883:GOD589883 GXU589883:GXZ589883 HHQ589883:HHV589883 HRM589883:HRR589883 IBI589883:IBN589883 ILE589883:ILJ589883 IVA589883:IVF589883 JEW589883:JFB589883 JOS589883:JOX589883 JYO589883:JYT589883 KIK589883:KIP589883 KSG589883:KSL589883 LCC589883:LCH589883 LLY589883:LMD589883 LVU589883:LVZ589883 MFQ589883:MFV589883 MPM589883:MPR589883 MZI589883:MZN589883 NJE589883:NJJ589883 NTA589883:NTF589883 OCW589883:ODB589883 OMS589883:OMX589883 OWO589883:OWT589883 PGK589883:PGP589883 PQG589883:PQL589883 QAC589883:QAH589883 QJY589883:QKD589883 QTU589883:QTZ589883 RDQ589883:RDV589883 RNM589883:RNR589883 RXI589883:RXN589883 SHE589883:SHJ589883 SRA589883:SRF589883 TAW589883:TBB589883 TKS589883:TKX589883 TUO589883:TUT589883 UEK589883:UEP589883 UOG589883:UOL589883 UYC589883:UYH589883 VHY589883:VID589883 VRU589883:VRZ589883 WBQ589883:WBV589883 WLM589883:WLR589883 WVI589883:WVN589883 A655419:F655419 IW655419:JB655419 SS655419:SX655419 ACO655419:ACT655419 AMK655419:AMP655419 AWG655419:AWL655419 BGC655419:BGH655419 BPY655419:BQD655419 BZU655419:BZZ655419 CJQ655419:CJV655419 CTM655419:CTR655419 DDI655419:DDN655419 DNE655419:DNJ655419 DXA655419:DXF655419 EGW655419:EHB655419 EQS655419:EQX655419 FAO655419:FAT655419 FKK655419:FKP655419 FUG655419:FUL655419 GEC655419:GEH655419 GNY655419:GOD655419 GXU655419:GXZ655419 HHQ655419:HHV655419 HRM655419:HRR655419 IBI655419:IBN655419 ILE655419:ILJ655419 IVA655419:IVF655419 JEW655419:JFB655419 JOS655419:JOX655419 JYO655419:JYT655419 KIK655419:KIP655419 KSG655419:KSL655419 LCC655419:LCH655419 LLY655419:LMD655419 LVU655419:LVZ655419 MFQ655419:MFV655419 MPM655419:MPR655419 MZI655419:MZN655419 NJE655419:NJJ655419 NTA655419:NTF655419 OCW655419:ODB655419 OMS655419:OMX655419 OWO655419:OWT655419 PGK655419:PGP655419 PQG655419:PQL655419 QAC655419:QAH655419 QJY655419:QKD655419 QTU655419:QTZ655419 RDQ655419:RDV655419 RNM655419:RNR655419 RXI655419:RXN655419 SHE655419:SHJ655419 SRA655419:SRF655419 TAW655419:TBB655419 TKS655419:TKX655419 TUO655419:TUT655419 UEK655419:UEP655419 UOG655419:UOL655419 UYC655419:UYH655419 VHY655419:VID655419 VRU655419:VRZ655419 WBQ655419:WBV655419 WLM655419:WLR655419 WVI655419:WVN655419 A720955:F720955 IW720955:JB720955 SS720955:SX720955 ACO720955:ACT720955 AMK720955:AMP720955 AWG720955:AWL720955 BGC720955:BGH720955 BPY720955:BQD720955 BZU720955:BZZ720955 CJQ720955:CJV720955 CTM720955:CTR720955 DDI720955:DDN720955 DNE720955:DNJ720955 DXA720955:DXF720955 EGW720955:EHB720955 EQS720955:EQX720955 FAO720955:FAT720955 FKK720955:FKP720955 FUG720955:FUL720955 GEC720955:GEH720955 GNY720955:GOD720955 GXU720955:GXZ720955 HHQ720955:HHV720955 HRM720955:HRR720955 IBI720955:IBN720955 ILE720955:ILJ720955 IVA720955:IVF720955 JEW720955:JFB720955 JOS720955:JOX720955 JYO720955:JYT720955 KIK720955:KIP720955 KSG720955:KSL720955 LCC720955:LCH720955 LLY720955:LMD720955 LVU720955:LVZ720955 MFQ720955:MFV720955 MPM720955:MPR720955 MZI720955:MZN720955 NJE720955:NJJ720955 NTA720955:NTF720955 OCW720955:ODB720955 OMS720955:OMX720955 OWO720955:OWT720955 PGK720955:PGP720955 PQG720955:PQL720955 QAC720955:QAH720955 QJY720955:QKD720955 QTU720955:QTZ720955 RDQ720955:RDV720955 RNM720955:RNR720955 RXI720955:RXN720955 SHE720955:SHJ720955 SRA720955:SRF720955 TAW720955:TBB720955 TKS720955:TKX720955 TUO720955:TUT720955 UEK720955:UEP720955 UOG720955:UOL720955 UYC720955:UYH720955 VHY720955:VID720955 VRU720955:VRZ720955 WBQ720955:WBV720955 WLM720955:WLR720955 WVI720955:WVN720955 A786491:F786491 IW786491:JB786491 SS786491:SX786491 ACO786491:ACT786491 AMK786491:AMP786491 AWG786491:AWL786491 BGC786491:BGH786491 BPY786491:BQD786491 BZU786491:BZZ786491 CJQ786491:CJV786491 CTM786491:CTR786491 DDI786491:DDN786491 DNE786491:DNJ786491 DXA786491:DXF786491 EGW786491:EHB786491 EQS786491:EQX786491 FAO786491:FAT786491 FKK786491:FKP786491 FUG786491:FUL786491 GEC786491:GEH786491 GNY786491:GOD786491 GXU786491:GXZ786491 HHQ786491:HHV786491 HRM786491:HRR786491 IBI786491:IBN786491 ILE786491:ILJ786491 IVA786491:IVF786491 JEW786491:JFB786491 JOS786491:JOX786491 JYO786491:JYT786491 KIK786491:KIP786491 KSG786491:KSL786491 LCC786491:LCH786491 LLY786491:LMD786491 LVU786491:LVZ786491 MFQ786491:MFV786491 MPM786491:MPR786491 MZI786491:MZN786491 NJE786491:NJJ786491 NTA786491:NTF786491 OCW786491:ODB786491 OMS786491:OMX786491 OWO786491:OWT786491 PGK786491:PGP786491 PQG786491:PQL786491 QAC786491:QAH786491 QJY786491:QKD786491 QTU786491:QTZ786491 RDQ786491:RDV786491 RNM786491:RNR786491 RXI786491:RXN786491 SHE786491:SHJ786491 SRA786491:SRF786491 TAW786491:TBB786491 TKS786491:TKX786491 TUO786491:TUT786491 UEK786491:UEP786491 UOG786491:UOL786491 UYC786491:UYH786491 VHY786491:VID786491 VRU786491:VRZ786491 WBQ786491:WBV786491 WLM786491:WLR786491 WVI786491:WVN786491 A852027:F852027 IW852027:JB852027 SS852027:SX852027 ACO852027:ACT852027 AMK852027:AMP852027 AWG852027:AWL852027 BGC852027:BGH852027 BPY852027:BQD852027 BZU852027:BZZ852027 CJQ852027:CJV852027 CTM852027:CTR852027 DDI852027:DDN852027 DNE852027:DNJ852027 DXA852027:DXF852027 EGW852027:EHB852027 EQS852027:EQX852027 FAO852027:FAT852027 FKK852027:FKP852027 FUG852027:FUL852027 GEC852027:GEH852027 GNY852027:GOD852027 GXU852027:GXZ852027 HHQ852027:HHV852027 HRM852027:HRR852027 IBI852027:IBN852027 ILE852027:ILJ852027 IVA852027:IVF852027 JEW852027:JFB852027 JOS852027:JOX852027 JYO852027:JYT852027 KIK852027:KIP852027 KSG852027:KSL852027 LCC852027:LCH852027 LLY852027:LMD852027 LVU852027:LVZ852027 MFQ852027:MFV852027 MPM852027:MPR852027 MZI852027:MZN852027 NJE852027:NJJ852027 NTA852027:NTF852027 OCW852027:ODB852027 OMS852027:OMX852027 OWO852027:OWT852027 PGK852027:PGP852027 PQG852027:PQL852027 QAC852027:QAH852027 QJY852027:QKD852027 QTU852027:QTZ852027 RDQ852027:RDV852027 RNM852027:RNR852027 RXI852027:RXN852027 SHE852027:SHJ852027 SRA852027:SRF852027 TAW852027:TBB852027 TKS852027:TKX852027 TUO852027:TUT852027 UEK852027:UEP852027 UOG852027:UOL852027 UYC852027:UYH852027 VHY852027:VID852027 VRU852027:VRZ852027 WBQ852027:WBV852027 WLM852027:WLR852027 WVI852027:WVN852027 A917563:F917563 IW917563:JB917563 SS917563:SX917563 ACO917563:ACT917563 AMK917563:AMP917563 AWG917563:AWL917563 BGC917563:BGH917563 BPY917563:BQD917563 BZU917563:BZZ917563 CJQ917563:CJV917563 CTM917563:CTR917563 DDI917563:DDN917563 DNE917563:DNJ917563 DXA917563:DXF917563 EGW917563:EHB917563 EQS917563:EQX917563 FAO917563:FAT917563 FKK917563:FKP917563 FUG917563:FUL917563 GEC917563:GEH917563 GNY917563:GOD917563 GXU917563:GXZ917563 HHQ917563:HHV917563 HRM917563:HRR917563 IBI917563:IBN917563 ILE917563:ILJ917563 IVA917563:IVF917563 JEW917563:JFB917563 JOS917563:JOX917563 JYO917563:JYT917563 KIK917563:KIP917563 KSG917563:KSL917563 LCC917563:LCH917563 LLY917563:LMD917563 LVU917563:LVZ917563 MFQ917563:MFV917563 MPM917563:MPR917563 MZI917563:MZN917563 NJE917563:NJJ917563 NTA917563:NTF917563 OCW917563:ODB917563 OMS917563:OMX917563 OWO917563:OWT917563 PGK917563:PGP917563 PQG917563:PQL917563 QAC917563:QAH917563 QJY917563:QKD917563 QTU917563:QTZ917563 RDQ917563:RDV917563 RNM917563:RNR917563 RXI917563:RXN917563 SHE917563:SHJ917563 SRA917563:SRF917563 TAW917563:TBB917563 TKS917563:TKX917563 TUO917563:TUT917563 UEK917563:UEP917563 UOG917563:UOL917563 UYC917563:UYH917563 VHY917563:VID917563 VRU917563:VRZ917563 WBQ917563:WBV917563 WLM917563:WLR917563 WVI917563:WVN917563 A983099:F983099 IW983099:JB983099 SS983099:SX983099 ACO983099:ACT983099 AMK983099:AMP983099 AWG983099:AWL983099 BGC983099:BGH983099 BPY983099:BQD983099 BZU983099:BZZ983099 CJQ983099:CJV983099 CTM983099:CTR983099 DDI983099:DDN983099 DNE983099:DNJ983099 DXA983099:DXF983099 EGW983099:EHB983099 EQS983099:EQX983099 FAO983099:FAT983099 FKK983099:FKP983099 FUG983099:FUL983099 GEC983099:GEH983099 GNY983099:GOD983099 GXU983099:GXZ983099 HHQ983099:HHV983099 HRM983099:HRR983099 IBI983099:IBN983099 ILE983099:ILJ983099 IVA983099:IVF983099 JEW983099:JFB983099 JOS983099:JOX983099 JYO983099:JYT983099 KIK983099:KIP983099 KSG983099:KSL983099 LCC983099:LCH983099 LLY983099:LMD983099 LVU983099:LVZ983099 MFQ983099:MFV983099 MPM983099:MPR983099 MZI983099:MZN983099 NJE983099:NJJ983099 NTA983099:NTF983099 OCW983099:ODB983099 OMS983099:OMX983099 OWO983099:OWT983099 PGK983099:PGP983099 PQG983099:PQL983099 QAC983099:QAH983099 QJY983099:QKD983099 QTU983099:QTZ983099 RDQ983099:RDV983099 RNM983099:RNR983099 RXI983099:RXN983099 SHE983099:SHJ983099 SRA983099:SRF983099 TAW983099:TBB983099 TKS983099:TKX983099 TUO983099:TUT983099 UEK983099:UEP983099 UOG983099:UOL983099 UYC983099:UYH983099 VHY983099:VID983099 VRU983099:VRZ983099 WBQ983099:WBV983099 WLM983099:WLR983099 WVI983099:WVN983099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15"/>
  <sheetViews>
    <sheetView workbookViewId="0">
      <selection activeCell="E9" sqref="E9"/>
    </sheetView>
  </sheetViews>
  <sheetFormatPr baseColWidth="10" defaultRowHeight="15" x14ac:dyDescent="0.25"/>
  <cols>
    <col min="1" max="16384" width="11.42578125" style="107"/>
  </cols>
  <sheetData>
    <row r="4" spans="2:3" x14ac:dyDescent="0.25">
      <c r="B4" s="139" t="s">
        <v>150</v>
      </c>
      <c r="C4" s="140">
        <f>Inventaire!AA2</f>
        <v>0</v>
      </c>
    </row>
    <row r="5" spans="2:3" x14ac:dyDescent="0.25">
      <c r="B5" s="139"/>
      <c r="C5" s="141"/>
    </row>
    <row r="6" spans="2:3" x14ac:dyDescent="0.25">
      <c r="B6" s="139" t="s">
        <v>151</v>
      </c>
      <c r="C6" s="140">
        <f>Vocabulaire!AA2</f>
        <v>0</v>
      </c>
    </row>
    <row r="7" spans="2:3" x14ac:dyDescent="0.25">
      <c r="B7" s="139"/>
      <c r="C7" s="142"/>
    </row>
    <row r="8" spans="2:3" x14ac:dyDescent="0.25">
      <c r="B8" s="139" t="s">
        <v>152</v>
      </c>
      <c r="C8" s="140">
        <f>FORMES!AA2</f>
        <v>0</v>
      </c>
    </row>
    <row r="9" spans="2:3" x14ac:dyDescent="0.25">
      <c r="B9" s="139"/>
      <c r="C9" s="142"/>
    </row>
    <row r="10" spans="2:3" x14ac:dyDescent="0.25">
      <c r="B10" s="139" t="s">
        <v>153</v>
      </c>
      <c r="C10" s="140">
        <f>DEBIT!L2</f>
        <v>0</v>
      </c>
    </row>
    <row r="11" spans="2:3" x14ac:dyDescent="0.25">
      <c r="B11" s="139"/>
      <c r="C11" s="142"/>
    </row>
    <row r="12" spans="2:3" x14ac:dyDescent="0.25">
      <c r="B12" s="139" t="s">
        <v>154</v>
      </c>
      <c r="C12" s="140">
        <f>PROFILS!AA2</f>
        <v>2</v>
      </c>
    </row>
    <row r="13" spans="2:3" x14ac:dyDescent="0.25">
      <c r="C13" s="141"/>
    </row>
    <row r="14" spans="2:3" x14ac:dyDescent="0.25">
      <c r="C14" s="141"/>
    </row>
    <row r="15" spans="2:3" ht="23.25" customHeight="1" x14ac:dyDescent="0.25">
      <c r="B15" s="139" t="s">
        <v>173</v>
      </c>
      <c r="C15" s="143">
        <f>(C12+C10+C8+C6+C4)/5</f>
        <v>0.4</v>
      </c>
    </row>
  </sheetData>
  <sheetProtection password="CC09"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Inventaire</vt:lpstr>
      <vt:lpstr>Vocabulaire</vt:lpstr>
      <vt:lpstr>FORMES</vt:lpstr>
      <vt:lpstr>DEBIT</vt:lpstr>
      <vt:lpstr>PROFILS</vt:lpstr>
      <vt:lpstr>NOTE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SLYV</dc:creator>
  <cp:lastModifiedBy>TEST PROF</cp:lastModifiedBy>
  <dcterms:created xsi:type="dcterms:W3CDTF">2017-11-03T16:19:13Z</dcterms:created>
  <dcterms:modified xsi:type="dcterms:W3CDTF">2020-10-15T05:40:20Z</dcterms:modified>
</cp:coreProperties>
</file>